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720" windowWidth="11280" windowHeight="741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4" r:id="rId6"/>
    <sheet name="Phòng 208" sheetId="21" r:id="rId7"/>
    <sheet name="Phòng 213" sheetId="22" r:id="rId8"/>
    <sheet name="Phòng 214" sheetId="23" r:id="rId9"/>
  </sheets>
  <externalReferences>
    <externalReference r:id="rId10"/>
  </externalReference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6" hidden="1">{"'Sheet1'!$L$16"}</definedName>
    <definedName name="huy" localSheetId="7" hidden="1">{"'Sheet1'!$L$16"}</definedName>
    <definedName name="huy" localSheetId="8" hidden="1">{"'Sheet1'!$L$16"}</definedName>
    <definedName name="huy" hidden="1">{"'Sheet1'!$L$16"}</definedName>
    <definedName name="_xlnm.Print_Titles" localSheetId="6">'Phòng 208'!$1:$7</definedName>
    <definedName name="_xlnm.Print_Titles" localSheetId="7">'Phòng 213'!$1:$7</definedName>
    <definedName name="_xlnm.Print_Titles" localSheetId="8">'Phòng 214'!$1:$7</definedName>
  </definedNames>
  <calcPr calcId="144525" iterate="1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C3" i="11"/>
  <c r="E2" i="1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<sst xmlns="http://schemas.openxmlformats.org/spreadsheetml/2006/main" count="1828" uniqueCount="253">
  <si>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</si>
  <si>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</si>
  <si>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</si>
  <si>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</si>
  <si>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</si>
  <si>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</si>
  <si>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</si>
  <si>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</si>
  <si>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</si>
  <si>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</si>
  <si>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</si>
  <si>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</si>
  <si>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</si>
  <si>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</si>
  <si>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</si>
  <si>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</si>
  <si>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</si>
  <si>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</si>
  <si>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</si>
  <si>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</si>
  <si>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</si>
  <si>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</si>
  <si>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</si>
  <si>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</si>
  <si>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</si>
  <si>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</si>
  <si>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</si>
  <si>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</si>
  <si>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</si>
  <si>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</si>
  <si>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</si>
  <si>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</si>
  <si>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</si>
  <si>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</si>
  <si>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</si>
  <si>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</si>
  <si>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</si>
  <si>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</si>
  <si>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</si>
  <si>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</si>
  <si>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</si>
  <si>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</si>
  <si>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</si>
  <si>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</si>
  <si>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</si>
  <si>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</si>
  <si>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</si>
  <si>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</si>
  <si>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</si>
  <si>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</si>
  <si>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</si>
  <si>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</si>
  <si>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</si>
  <si>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</si>
  <si>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</si>
  <si>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</si>
  <si>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</si>
  <si>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</si>
  <si>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</si>
  <si>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</si>
  <si>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</si>
  <si>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</si>
  <si>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</si>
  <si>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</si>
  <si>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</si>
  <si>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</si>
  <si>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</si>
  <si>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</si>
  <si>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</si>
  <si>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</si>
  <si>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</si>
  <si>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</si>
  <si>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</si>
  <si>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</si>
  <si>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</si>
  <si>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</si>
  <si>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</si>
  <si>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Vân</t>
  </si>
  <si>
    <t>Nhi</t>
  </si>
  <si>
    <t>Linh</t>
  </si>
  <si>
    <t>Nguyễn Thị Thanh</t>
  </si>
  <si>
    <t>Lê Thị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</si>
  <si>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</si>
  <si>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</si>
  <si>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</si>
  <si>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</si>
  <si>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Lê Thị Thu</t>
  </si>
  <si>
    <t>Anh</t>
  </si>
  <si>
    <t>Ly</t>
  </si>
  <si>
    <t>Tâm</t>
  </si>
  <si>
    <t>Phạm Minh</t>
  </si>
  <si>
    <t>Tuấn</t>
  </si>
  <si>
    <t>Nguyễn Thị Cẩm</t>
  </si>
  <si>
    <t>Ngân</t>
  </si>
  <si>
    <t>Thịnh</t>
  </si>
  <si>
    <t>Nguyễn Hữu</t>
  </si>
  <si>
    <t>Trang</t>
  </si>
  <si>
    <t>Trần Thị Cẩm</t>
  </si>
  <si>
    <t>Uyên</t>
  </si>
  <si>
    <t>Châu</t>
  </si>
  <si>
    <t>Đạt</t>
  </si>
  <si>
    <t>Huy</t>
  </si>
  <si>
    <t>Trân</t>
  </si>
  <si>
    <t>My</t>
  </si>
  <si>
    <t>Nguyễn Thị Mỹ</t>
  </si>
  <si>
    <t>Bình</t>
  </si>
  <si>
    <t>Trần Quốc</t>
  </si>
  <si>
    <t>Diễm</t>
  </si>
  <si>
    <t>Lê</t>
  </si>
  <si>
    <t>Nga</t>
  </si>
  <si>
    <t>Nhung</t>
  </si>
  <si>
    <t>Huyền</t>
  </si>
  <si>
    <t>Lý</t>
  </si>
  <si>
    <t>Hằng</t>
  </si>
  <si>
    <t>Nguyễn Ngọc</t>
  </si>
  <si>
    <t>Quỳnh</t>
  </si>
  <si>
    <t>Thắm</t>
  </si>
  <si>
    <t>Ánh</t>
  </si>
  <si>
    <t>An</t>
  </si>
  <si>
    <t>Duyên</t>
  </si>
  <si>
    <t>Nhân</t>
  </si>
  <si>
    <t>Tiên</t>
  </si>
  <si>
    <t>Tín</t>
  </si>
  <si>
    <t>Võ Thiện</t>
  </si>
  <si>
    <t>Hân</t>
  </si>
  <si>
    <t>Thắng</t>
  </si>
  <si>
    <t>Như</t>
  </si>
  <si>
    <t>Phi</t>
  </si>
  <si>
    <t>Nguyễn Minh</t>
  </si>
  <si>
    <t>Nguyễn Thị Quỳnh</t>
  </si>
  <si>
    <t>Hiệp</t>
  </si>
  <si>
    <t>Khải</t>
  </si>
  <si>
    <t>Ý</t>
  </si>
  <si>
    <t>Tuân</t>
  </si>
  <si>
    <t>Thiên</t>
  </si>
  <si>
    <t>Chi</t>
  </si>
  <si>
    <t>Nguyễn Phương</t>
  </si>
  <si>
    <t>Phan Ngọc</t>
  </si>
  <si>
    <t>Vương Quốc</t>
  </si>
  <si>
    <t>Phạm Quỳnh</t>
  </si>
  <si>
    <t>Lê Mỹ</t>
  </si>
  <si>
    <t>Nguyễn Phước</t>
  </si>
  <si>
    <t>Phạm Quang</t>
  </si>
  <si>
    <t>Đinh Thị Mỹ</t>
  </si>
  <si>
    <t>Lê Thị Thanh</t>
  </si>
  <si>
    <t>Đặng Thị</t>
  </si>
  <si>
    <t>Phan Thị Ngọc</t>
  </si>
  <si>
    <t>Trương Thị</t>
  </si>
  <si>
    <t>Nguyễn Thị Hương</t>
  </si>
  <si>
    <t>Lê Thị Mỹ</t>
  </si>
  <si>
    <t>Phan Thị Minh</t>
  </si>
  <si>
    <t>Vũ Thị</t>
  </si>
  <si>
    <t>Trịnh Thị Ngọc</t>
  </si>
  <si>
    <t>Hồ Thị Thanh</t>
  </si>
  <si>
    <t>Nguyễn Thị Linh</t>
  </si>
  <si>
    <t>Văn Thị Thu</t>
  </si>
  <si>
    <t>Hoàng Thị Trà</t>
  </si>
  <si>
    <t>Phan Thị Diệu</t>
  </si>
  <si>
    <t>Lê Nguyễn Phương</t>
  </si>
  <si>
    <t>Phạm Sỹ</t>
  </si>
  <si>
    <t>Lê Thị Khánh</t>
  </si>
  <si>
    <t>Hồ Thị Thùy</t>
  </si>
  <si>
    <t>Hồ Thị Cẩm</t>
  </si>
  <si>
    <t>Phùng Thị Hồng</t>
  </si>
  <si>
    <t>Phạm Lê Hồng</t>
  </si>
  <si>
    <t>Đặng Mai</t>
  </si>
  <si>
    <t>27207643283</t>
  </si>
  <si>
    <t>27207544291</t>
  </si>
  <si>
    <t>27207531432</t>
  </si>
  <si>
    <t>27207550395</t>
  </si>
  <si>
    <t>27217541185</t>
  </si>
  <si>
    <t>27207527163</t>
  </si>
  <si>
    <t>27217532704</t>
  </si>
  <si>
    <t>27207543549</t>
  </si>
  <si>
    <t>27207502018</t>
  </si>
  <si>
    <t>27207541283</t>
  </si>
  <si>
    <t>27217542736</t>
  </si>
  <si>
    <t>27217522908</t>
  </si>
  <si>
    <t>27207531450</t>
  </si>
  <si>
    <t>27207532438</t>
  </si>
  <si>
    <t>27207500157</t>
  </si>
  <si>
    <t>27217542306</t>
  </si>
  <si>
    <t>27217534390</t>
  </si>
  <si>
    <t>27213801662</t>
  </si>
  <si>
    <t>27207502712</t>
  </si>
  <si>
    <t>27203238845</t>
  </si>
  <si>
    <t>27207502429</t>
  </si>
  <si>
    <t>27213132956</t>
  </si>
  <si>
    <t>27207535079</t>
  </si>
  <si>
    <t>27207503077</t>
  </si>
  <si>
    <t>27217501300</t>
  </si>
  <si>
    <t>27217237741</t>
  </si>
  <si>
    <t>27217640747</t>
  </si>
  <si>
    <t>27207500812</t>
  </si>
  <si>
    <t>27207538566</t>
  </si>
  <si>
    <t>27203942076</t>
  </si>
  <si>
    <t>27207531516</t>
  </si>
  <si>
    <t>27207237398</t>
  </si>
  <si>
    <t>27207540496</t>
  </si>
  <si>
    <t>27217500050</t>
  </si>
  <si>
    <t>27207534358</t>
  </si>
  <si>
    <t>27217601833</t>
  </si>
  <si>
    <t>27217638140</t>
  </si>
  <si>
    <t>27203538823</t>
  </si>
  <si>
    <t>27207550396</t>
  </si>
  <si>
    <t>27207530852</t>
  </si>
  <si>
    <t>27207501652</t>
  </si>
  <si>
    <t>27207538277</t>
  </si>
  <si>
    <t>27207539095</t>
  </si>
  <si>
    <t>27207620389</t>
  </si>
  <si>
    <t>26211235931</t>
  </si>
  <si>
    <t>27207550399</t>
  </si>
  <si>
    <t>27207531526</t>
  </si>
  <si>
    <t>27217623191</t>
  </si>
  <si>
    <t>27217501904</t>
  </si>
  <si>
    <t>K27NNB</t>
  </si>
  <si>
    <t>27207525505</t>
  </si>
  <si>
    <t>27203337634</t>
  </si>
  <si>
    <t>27207524736</t>
  </si>
  <si>
    <t>27205125300</t>
  </si>
  <si>
    <t>27207529847</t>
  </si>
  <si>
    <t>27207541492</t>
  </si>
  <si>
    <t>27204340597</t>
  </si>
  <si>
    <t>K27NND-VJ</t>
  </si>
  <si>
    <t>K27NND</t>
  </si>
  <si>
    <t>Trần Đình Phước</t>
  </si>
  <si>
    <t>Thái Thu Thúy</t>
  </si>
  <si>
    <t>Lê Vũ Mỹ</t>
  </si>
  <si>
    <t>Diệp Thế</t>
  </si>
  <si>
    <t>Hoàng Thị Thiên</t>
  </si>
  <si>
    <t>Võ Như Thuý</t>
  </si>
  <si>
    <t>Liêu Ngọc Thảo</t>
  </si>
  <si>
    <t>Lê Hồ Thanh</t>
  </si>
  <si>
    <t>Phạm Thị Tiểu</t>
  </si>
  <si>
    <t>Thái Khoa Hoàng</t>
  </si>
  <si>
    <t>Huỳnh Vũ Huyền</t>
  </si>
  <si>
    <t>Cao Ngọc Bảo</t>
  </si>
  <si>
    <t>DANH SÁCH SINH VIÊN DỰ THI KTHP 2021-2022</t>
  </si>
  <si>
    <t>JAP 154 B</t>
  </si>
  <si>
    <t>JAP 154 D</t>
  </si>
  <si>
    <t>214-382-18</t>
  </si>
  <si>
    <t>208-382-20</t>
  </si>
  <si>
    <t>213-382-18</t>
  </si>
  <si>
    <t>208</t>
  </si>
  <si>
    <t>(LỚP: JAP 154 (B-D))</t>
  </si>
  <si>
    <t>382</t>
  </si>
  <si>
    <t>MÔN :Tiếng Nhật Tổng Hợp 4* MÃ MÔN:JAP154</t>
  </si>
  <si>
    <t>Thời gian:15h30 - Ngày 26/06/2022 - Phòng: 208 - cơ sở:  254 Nguyễn Văn Linh</t>
  </si>
  <si>
    <t>ENG-JAP154-Suat 15h30 - Ngày 26/06/2022</t>
  </si>
  <si>
    <t>213</t>
  </si>
  <si>
    <t>Thời gian:15h30 - Ngày 26/06/2022 - Phòng: 213 - cơ sở:  254 Nguyễn Văn Linh</t>
  </si>
  <si>
    <t>214</t>
  </si>
  <si>
    <t>Thời gian:15h30 - Ngày 26/06/2022 - Phòng: 214 - cơ sở:  254 Nguyễn Văn Linh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</si>
</sst>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4" formatCode="0.0##"/>
    <numFmt numFmtId="195" formatCode="&quot;$&quot;#,##0_);\(&quot;$&quot;#,##0\)"/>
    <numFmt numFmtId="196" formatCode="#,##0\ &quot;$&quot;_);[Red]\(#,##0\ &quot;$&quot;\)"/>
    <numFmt numFmtId="197" formatCode="_-&quot;£&quot;* #,##0.00_-;\-&quot;£&quot;* #,##0.00_-;_-&quot;£&quot;* &quot;-&quot;??_-;_-@_-"/>
  </numFmts>
  <fonts count="21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081">
    <xf numFmtId="0" fontId="0" fillId="0" borderId="0"/>
    <xf numFmtId="166" fontId="6" fillId="0" borderId="0" applyFont="0" applyFill="0" applyBorder="0" applyAlignment="0" applyProtection="0"/>
    <xf numFmtId="0" fontId="22" fillId="0" borderId="0" applyFont="0" applyFill="0" applyBorder="0" applyAlignment="0" applyProtection="0"/>
    <xf numFmtId="167" fontId="6" fillId="0" borderId="0" applyFont="0" applyFill="0" applyBorder="0" applyAlignment="0" applyProtection="0"/>
    <xf numFmtId="40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168" fontId="23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24" fillId="0" borderId="0"/>
    <xf numFmtId="184" fontId="45" fillId="0" borderId="0"/>
    <xf numFmtId="0" fontId="25" fillId="2" borderId="0"/>
    <xf numFmtId="0" fontId="26" fillId="2" borderId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27" fillId="2" borderId="0"/>
    <xf numFmtId="185" fontId="47" fillId="0" borderId="0" applyFont="0" applyFill="0" applyBorder="0" applyAlignment="0" applyProtection="0"/>
    <xf numFmtId="186" fontId="47" fillId="0" borderId="0" applyFont="0" applyFill="0" applyBorder="0" applyAlignment="0" applyProtection="0"/>
    <xf numFmtId="0" fontId="28" fillId="0" borderId="0">
      <alignment wrapText="1"/>
    </xf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5" borderId="0" applyNumberFormat="0" applyBorder="0" applyAlignment="0" applyProtection="0"/>
    <xf numFmtId="0" fontId="77" fillId="16" borderId="0" applyNumberFormat="0" applyBorder="0" applyAlignment="0" applyProtection="0"/>
    <xf numFmtId="0" fontId="77" fillId="17" borderId="0" applyNumberFormat="0" applyBorder="0" applyAlignment="0" applyProtection="0"/>
    <xf numFmtId="0" fontId="77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3" borderId="0" applyNumberFormat="0" applyBorder="0" applyAlignment="0" applyProtection="0"/>
    <xf numFmtId="0" fontId="78" fillId="24" borderId="0" applyNumberFormat="0" applyBorder="0" applyAlignment="0" applyProtection="0"/>
    <xf numFmtId="0" fontId="78" fillId="25" borderId="0" applyNumberFormat="0" applyBorder="0" applyAlignment="0" applyProtection="0"/>
    <xf numFmtId="0" fontId="78" fillId="26" borderId="0" applyNumberFormat="0" applyBorder="0" applyAlignment="0" applyProtection="0"/>
    <xf numFmtId="0" fontId="78" fillId="27" borderId="0" applyNumberFormat="0" applyBorder="0" applyAlignment="0" applyProtection="0"/>
    <xf numFmtId="0" fontId="78" fillId="28" borderId="0" applyNumberFormat="0" applyBorder="0" applyAlignment="0" applyProtection="0"/>
    <xf numFmtId="0" fontId="78" fillId="29" borderId="0" applyNumberFormat="0" applyBorder="0" applyAlignment="0" applyProtection="0"/>
    <xf numFmtId="0" fontId="78" fillId="30" borderId="0" applyNumberFormat="0" applyBorder="0" applyAlignment="0" applyProtection="0"/>
    <xf numFmtId="0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87" fontId="48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88" fontId="48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89" fontId="48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90" fontId="48" fillId="0" borderId="0" applyFont="0" applyFill="0" applyBorder="0" applyAlignment="0" applyProtection="0"/>
    <xf numFmtId="0" fontId="79" fillId="31" borderId="0" applyNumberFormat="0" applyBorder="0" applyAlignment="0" applyProtection="0"/>
    <xf numFmtId="0" fontId="6" fillId="0" borderId="0" applyFont="0" applyFill="0" applyBorder="0" applyAlignment="0" applyProtection="0">
      <alignment horizontal="right"/>
    </xf>
    <xf numFmtId="0" fontId="29" fillId="0" borderId="0"/>
    <xf numFmtId="0" fontId="69" fillId="0" borderId="0"/>
    <xf numFmtId="0" fontId="29" fillId="0" borderId="0"/>
    <xf numFmtId="37" fontId="49" fillId="0" borderId="0"/>
    <xf numFmtId="0" fontId="50" fillId="0" borderId="0"/>
    <xf numFmtId="0" fontId="6" fillId="0" borderId="0" applyFill="0" applyBorder="0" applyAlignment="0"/>
    <xf numFmtId="0" fontId="6" fillId="0" borderId="0" applyFill="0" applyBorder="0" applyAlignment="0"/>
    <xf numFmtId="169" fontId="6" fillId="0" borderId="0" applyFill="0" applyBorder="0" applyAlignment="0"/>
    <xf numFmtId="170" fontId="6" fillId="0" borderId="0" applyFill="0" applyBorder="0" applyAlignment="0"/>
    <xf numFmtId="0" fontId="80" fillId="32" borderId="33" applyNumberFormat="0" applyAlignment="0" applyProtection="0"/>
    <xf numFmtId="0" fontId="51" fillId="0" borderId="0"/>
    <xf numFmtId="0" fontId="81" fillId="33" borderId="34" applyNumberFormat="0" applyAlignment="0" applyProtection="0"/>
    <xf numFmtId="165" fontId="1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0" fillId="0" borderId="0" applyFont="0" applyFill="0" applyBorder="0" applyAlignment="0" applyProtection="0"/>
    <xf numFmtId="171" fontId="30" fillId="0" borderId="0"/>
    <xf numFmtId="3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3" fontId="30" fillId="0" borderId="0"/>
    <xf numFmtId="0" fontId="6" fillId="0" borderId="0" applyFont="0" applyFill="0" applyBorder="0" applyAlignment="0" applyProtection="0"/>
    <xf numFmtId="174" fontId="30" fillId="0" borderId="0"/>
    <xf numFmtId="0" fontId="6" fillId="0" borderId="0" applyFill="0" applyBorder="0" applyAlignment="0"/>
    <xf numFmtId="0" fontId="6" fillId="0" borderId="0" applyFill="0" applyBorder="0" applyAlignment="0"/>
    <xf numFmtId="0" fontId="82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83" fillId="34" borderId="0" applyNumberFormat="0" applyBorder="0" applyAlignment="0" applyProtection="0"/>
    <xf numFmtId="38" fontId="21" fillId="2" borderId="0" applyNumberFormat="0" applyBorder="0" applyAlignment="0" applyProtection="0"/>
    <xf numFmtId="38" fontId="21" fillId="2" borderId="0" applyNumberFormat="0" applyBorder="0" applyAlignment="0" applyProtection="0"/>
    <xf numFmtId="0" fontId="52" fillId="0" borderId="0">
      <alignment horizontal="left"/>
    </xf>
    <xf numFmtId="0" fontId="31" fillId="0" borderId="1" applyNumberFormat="0" applyAlignment="0" applyProtection="0">
      <alignment horizontal="left" vertical="center"/>
    </xf>
    <xf numFmtId="0" fontId="31" fillId="0" borderId="2">
      <alignment horizontal="left" vertical="center"/>
    </xf>
    <xf numFmtId="0" fontId="84" fillId="0" borderId="35" applyNumberFormat="0" applyFill="0" applyAlignment="0" applyProtection="0"/>
    <xf numFmtId="0" fontId="32" fillId="0" borderId="0" applyNumberFormat="0" applyFill="0" applyBorder="0" applyAlignment="0" applyProtection="0"/>
    <xf numFmtId="0" fontId="85" fillId="0" borderId="36" applyNumberFormat="0" applyFill="0" applyAlignment="0" applyProtection="0"/>
    <xf numFmtId="0" fontId="31" fillId="0" borderId="0" applyNumberFormat="0" applyFill="0" applyBorder="0" applyAlignment="0" applyProtection="0"/>
    <xf numFmtId="0" fontId="86" fillId="0" borderId="37" applyNumberFormat="0" applyFill="0" applyAlignment="0" applyProtection="0"/>
    <xf numFmtId="0" fontId="86" fillId="0" borderId="0" applyNumberFormat="0" applyFill="0" applyBorder="0" applyAlignment="0" applyProtection="0"/>
    <xf numFmtId="0" fontId="32" fillId="0" borderId="0" applyProtection="0"/>
    <xf numFmtId="0" fontId="32" fillId="0" borderId="0" applyProtection="0"/>
    <xf numFmtId="0" fontId="31" fillId="0" borderId="0" applyProtection="0"/>
    <xf numFmtId="0" fontId="31" fillId="0" borderId="0" applyProtection="0"/>
    <xf numFmtId="0" fontId="87" fillId="35" borderId="33" applyNumberFormat="0" applyAlignment="0" applyProtection="0"/>
    <xf numFmtId="10" fontId="21" fillId="3" borderId="3" applyNumberFormat="0" applyBorder="0" applyAlignment="0" applyProtection="0"/>
    <xf numFmtId="10" fontId="21" fillId="3" borderId="3" applyNumberFormat="0" applyBorder="0" applyAlignment="0" applyProtection="0"/>
    <xf numFmtId="0" fontId="70" fillId="0" borderId="0"/>
    <xf numFmtId="0" fontId="6" fillId="0" borderId="0" applyFill="0" applyBorder="0" applyAlignment="0"/>
    <xf numFmtId="0" fontId="6" fillId="0" borderId="0" applyFill="0" applyBorder="0" applyAlignment="0"/>
    <xf numFmtId="0" fontId="88" fillId="0" borderId="38" applyNumberFormat="0" applyFill="0" applyAlignment="0" applyProtection="0"/>
    <xf numFmtId="38" fontId="33" fillId="0" borderId="0" applyFont="0" applyFill="0" applyBorder="0" applyAlignment="0" applyProtection="0"/>
    <xf numFmtId="40" fontId="33" fillId="0" borderId="0" applyFont="0" applyFill="0" applyBorder="0" applyAlignment="0" applyProtection="0"/>
    <xf numFmtId="0" fontId="53" fillId="0" borderId="4"/>
    <xf numFmtId="191" fontId="6" fillId="0" borderId="5"/>
    <xf numFmtId="175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0" fontId="34" fillId="0" borderId="0" applyNumberFormat="0" applyFont="0" applyFill="0" applyAlignment="0"/>
    <xf numFmtId="0" fontId="89" fillId="36" borderId="0" applyNumberFormat="0" applyBorder="0" applyAlignment="0" applyProtection="0"/>
    <xf numFmtId="0" fontId="8" fillId="0" borderId="0"/>
    <xf numFmtId="37" fontId="35" fillId="0" borderId="0"/>
    <xf numFmtId="177" fontId="36" fillId="0" borderId="0"/>
    <xf numFmtId="0" fontId="6" fillId="0" borderId="0"/>
    <xf numFmtId="0" fontId="6" fillId="0" borderId="0"/>
    <xf numFmtId="0" fontId="19" fillId="0" borderId="0"/>
    <xf numFmtId="0" fontId="77" fillId="0" borderId="0"/>
    <xf numFmtId="0" fontId="19" fillId="0" borderId="0"/>
    <xf numFmtId="0" fontId="71" fillId="0" borderId="0"/>
    <xf numFmtId="0" fontId="6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90" fillId="0" borderId="0"/>
    <xf numFmtId="0" fontId="47" fillId="0" borderId="0"/>
    <xf numFmtId="0" fontId="9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72" fillId="0" borderId="0"/>
    <xf numFmtId="0" fontId="48" fillId="0" borderId="0"/>
    <xf numFmtId="0" fontId="60" fillId="37" borderId="39" applyNumberFormat="0" applyFont="0" applyAlignment="0" applyProtection="0"/>
    <xf numFmtId="0" fontId="91" fillId="32" borderId="40" applyNumberFormat="0" applyAlignment="0" applyProtection="0"/>
    <xf numFmtId="169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33" fillId="0" borderId="6" applyNumberFormat="0" applyBorder="0"/>
    <xf numFmtId="0" fontId="6" fillId="0" borderId="0" applyFill="0" applyBorder="0" applyAlignment="0"/>
    <xf numFmtId="0" fontId="6" fillId="0" borderId="0" applyFill="0" applyBorder="0" applyAlignment="0"/>
    <xf numFmtId="0" fontId="33" fillId="0" borderId="0" applyNumberFormat="0" applyFont="0" applyFill="0" applyBorder="0" applyAlignment="0" applyProtection="0">
      <alignment horizontal="left"/>
    </xf>
    <xf numFmtId="15" fontId="33" fillId="0" borderId="0" applyFont="0" applyFill="0" applyBorder="0" applyAlignment="0" applyProtection="0"/>
    <xf numFmtId="4" fontId="33" fillId="0" borderId="0" applyFont="0" applyFill="0" applyBorder="0" applyAlignment="0" applyProtection="0"/>
    <xf numFmtId="0" fontId="54" fillId="0" borderId="4">
      <alignment horizontal="center"/>
    </xf>
    <xf numFmtId="3" fontId="33" fillId="0" borderId="0" applyFont="0" applyFill="0" applyBorder="0" applyAlignment="0" applyProtection="0"/>
    <xf numFmtId="0" fontId="33" fillId="4" borderId="0" applyNumberFormat="0" applyFont="0" applyBorder="0" applyAlignment="0" applyProtection="0"/>
    <xf numFmtId="3" fontId="38" fillId="0" borderId="0"/>
    <xf numFmtId="0" fontId="55" fillId="0" borderId="0"/>
    <xf numFmtId="0" fontId="53" fillId="0" borderId="0"/>
    <xf numFmtId="49" fontId="37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92" fillId="0" borderId="0" applyNumberFormat="0" applyFill="0" applyBorder="0" applyAlignment="0" applyProtection="0"/>
    <xf numFmtId="0" fontId="93" fillId="0" borderId="41" applyNumberFormat="0" applyFill="0" applyAlignment="0" applyProtection="0"/>
    <xf numFmtId="0" fontId="6" fillId="0" borderId="7" applyNumberFormat="0" applyFont="0" applyFill="0" applyAlignment="0" applyProtection="0"/>
    <xf numFmtId="0" fontId="9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0" fontId="39" fillId="0" borderId="0" applyFont="0" applyFill="0" applyBorder="0" applyAlignment="0" applyProtection="0"/>
    <xf numFmtId="38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1" fillId="0" borderId="0"/>
    <xf numFmtId="0" fontId="34" fillId="0" borderId="0"/>
    <xf numFmtId="16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9" fontId="42" fillId="0" borderId="0" applyFont="0" applyFill="0" applyBorder="0" applyAlignment="0" applyProtection="0"/>
    <xf numFmtId="180" fontId="42" fillId="0" borderId="0" applyFont="0" applyFill="0" applyBorder="0" applyAlignment="0" applyProtection="0"/>
    <xf numFmtId="0" fontId="43" fillId="0" borderId="0"/>
    <xf numFmtId="0" fontId="44" fillId="0" borderId="0"/>
    <xf numFmtId="181" fontId="20" fillId="0" borderId="0" applyFont="0" applyFill="0" applyBorder="0" applyAlignment="0" applyProtection="0"/>
    <xf numFmtId="164" fontId="45" fillId="0" borderId="0" applyFont="0" applyFill="0" applyBorder="0" applyAlignment="0" applyProtection="0"/>
    <xf numFmtId="182" fontId="20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7" fillId="0" borderId="0">
      <alignment vertical="center"/>
    </xf>
    <xf numFmtId="0" fontId="77" fillId="0" borderId="0"/>
    <xf numFmtId="0" fontId="101" fillId="0" borderId="0"/>
    <xf numFmtId="0" fontId="102" fillId="0" borderId="0"/>
    <xf numFmtId="0" fontId="6" fillId="0" borderId="0"/>
    <xf numFmtId="0" fontId="6" fillId="0" borderId="0"/>
    <xf numFmtId="0" fontId="103" fillId="0" borderId="0"/>
    <xf numFmtId="0" fontId="25" fillId="41" borderId="0"/>
    <xf numFmtId="0" fontId="26" fillId="41" borderId="0"/>
    <xf numFmtId="0" fontId="60" fillId="42" borderId="0" applyNumberFormat="0" applyBorder="0" applyAlignment="0" applyProtection="0"/>
    <xf numFmtId="0" fontId="71" fillId="43" borderId="0" applyNumberFormat="0" applyBorder="0" applyAlignment="0" applyProtection="0"/>
    <xf numFmtId="0" fontId="60" fillId="44" borderId="0" applyNumberFormat="0" applyBorder="0" applyAlignment="0" applyProtection="0"/>
    <xf numFmtId="0" fontId="71" fillId="45" borderId="0" applyNumberFormat="0" applyBorder="0" applyAlignment="0" applyProtection="0"/>
    <xf numFmtId="0" fontId="60" fillId="46" borderId="0" applyNumberFormat="0" applyBorder="0" applyAlignment="0" applyProtection="0"/>
    <xf numFmtId="0" fontId="71" fillId="47" borderId="0" applyNumberFormat="0" applyBorder="0" applyAlignment="0" applyProtection="0"/>
    <xf numFmtId="0" fontId="60" fillId="42" borderId="0" applyNumberFormat="0" applyBorder="0" applyAlignment="0" applyProtection="0"/>
    <xf numFmtId="0" fontId="71" fillId="48" borderId="0" applyNumberFormat="0" applyBorder="0" applyAlignment="0" applyProtection="0"/>
    <xf numFmtId="0" fontId="60" fillId="49" borderId="0" applyNumberFormat="0" applyBorder="0" applyAlignment="0" applyProtection="0"/>
    <xf numFmtId="0" fontId="71" fillId="49" borderId="0" applyNumberFormat="0" applyBorder="0" applyAlignment="0" applyProtection="0"/>
    <xf numFmtId="0" fontId="60" fillId="44" borderId="0" applyNumberFormat="0" applyBorder="0" applyAlignment="0" applyProtection="0"/>
    <xf numFmtId="0" fontId="71" fillId="44" borderId="0" applyNumberFormat="0" applyBorder="0" applyAlignment="0" applyProtection="0"/>
    <xf numFmtId="0" fontId="27" fillId="41" borderId="0"/>
    <xf numFmtId="0" fontId="60" fillId="50" borderId="0" applyNumberFormat="0" applyBorder="0" applyAlignment="0" applyProtection="0"/>
    <xf numFmtId="0" fontId="71" fillId="51" borderId="0" applyNumberFormat="0" applyBorder="0" applyAlignment="0" applyProtection="0"/>
    <xf numFmtId="0" fontId="60" fillId="53" borderId="0" applyNumberFormat="0" applyBorder="0" applyAlignment="0" applyProtection="0"/>
    <xf numFmtId="0" fontId="71" fillId="53" borderId="0" applyNumberFormat="0" applyBorder="0" applyAlignment="0" applyProtection="0"/>
    <xf numFmtId="0" fontId="60" fillId="54" borderId="0" applyNumberFormat="0" applyBorder="0" applyAlignment="0" applyProtection="0"/>
    <xf numFmtId="0" fontId="71" fillId="55" borderId="0" applyNumberFormat="0" applyBorder="0" applyAlignment="0" applyProtection="0"/>
    <xf numFmtId="0" fontId="60" fillId="50" borderId="0" applyNumberFormat="0" applyBorder="0" applyAlignment="0" applyProtection="0"/>
    <xf numFmtId="0" fontId="71" fillId="48" borderId="0" applyNumberFormat="0" applyBorder="0" applyAlignment="0" applyProtection="0"/>
    <xf numFmtId="0" fontId="60" fillId="51" borderId="0" applyNumberFormat="0" applyBorder="0" applyAlignment="0" applyProtection="0"/>
    <xf numFmtId="0" fontId="71" fillId="51" borderId="0" applyNumberFormat="0" applyBorder="0" applyAlignment="0" applyProtection="0"/>
    <xf numFmtId="0" fontId="60" fillId="44" borderId="0" applyNumberFormat="0" applyBorder="0" applyAlignment="0" applyProtection="0"/>
    <xf numFmtId="0" fontId="71" fillId="56" borderId="0" applyNumberFormat="0" applyBorder="0" applyAlignment="0" applyProtection="0"/>
    <xf numFmtId="0" fontId="104" fillId="57" borderId="0" applyNumberFormat="0" applyBorder="0" applyAlignment="0" applyProtection="0"/>
    <xf numFmtId="0" fontId="122" fillId="58" borderId="0" applyNumberFormat="0" applyBorder="0" applyAlignment="0" applyProtection="0"/>
    <xf numFmtId="0" fontId="104" fillId="53" borderId="0" applyNumberFormat="0" applyBorder="0" applyAlignment="0" applyProtection="0"/>
    <xf numFmtId="0" fontId="122" fillId="53" borderId="0" applyNumberFormat="0" applyBorder="0" applyAlignment="0" applyProtection="0"/>
    <xf numFmtId="0" fontId="104" fillId="54" borderId="0" applyNumberFormat="0" applyBorder="0" applyAlignment="0" applyProtection="0"/>
    <xf numFmtId="0" fontId="122" fillId="55" borderId="0" applyNumberFormat="0" applyBorder="0" applyAlignment="0" applyProtection="0"/>
    <xf numFmtId="0" fontId="104" fillId="59" borderId="0" applyNumberFormat="0" applyBorder="0" applyAlignment="0" applyProtection="0"/>
    <xf numFmtId="0" fontId="122" fillId="60" borderId="0" applyNumberFormat="0" applyBorder="0" applyAlignment="0" applyProtection="0"/>
    <xf numFmtId="0" fontId="104" fillId="57" borderId="0" applyNumberFormat="0" applyBorder="0" applyAlignment="0" applyProtection="0"/>
    <xf numFmtId="0" fontId="122" fillId="57" borderId="0" applyNumberFormat="0" applyBorder="0" applyAlignment="0" applyProtection="0"/>
    <xf numFmtId="0" fontId="104" fillId="44" borderId="0" applyNumberFormat="0" applyBorder="0" applyAlignment="0" applyProtection="0"/>
    <xf numFmtId="0" fontId="122" fillId="61" borderId="0" applyNumberFormat="0" applyBorder="0" applyAlignment="0" applyProtection="0"/>
    <xf numFmtId="0" fontId="104" fillId="57" borderId="0" applyNumberFormat="0" applyBorder="0" applyAlignment="0" applyProtection="0"/>
    <xf numFmtId="0" fontId="122" fillId="52" borderId="0" applyNumberFormat="0" applyBorder="0" applyAlignment="0" applyProtection="0"/>
    <xf numFmtId="0" fontId="104" fillId="62" borderId="0" applyNumberFormat="0" applyBorder="0" applyAlignment="0" applyProtection="0"/>
    <xf numFmtId="0" fontId="122" fillId="62" borderId="0" applyNumberFormat="0" applyBorder="0" applyAlignment="0" applyProtection="0"/>
    <xf numFmtId="0" fontId="104" fillId="63" borderId="0" applyNumberFormat="0" applyBorder="0" applyAlignment="0" applyProtection="0"/>
    <xf numFmtId="0" fontId="122" fillId="63" borderId="0" applyNumberFormat="0" applyBorder="0" applyAlignment="0" applyProtection="0"/>
    <xf numFmtId="0" fontId="104" fillId="64" borderId="0" applyNumberFormat="0" applyBorder="0" applyAlignment="0" applyProtection="0"/>
    <xf numFmtId="0" fontId="122" fillId="60" borderId="0" applyNumberFormat="0" applyBorder="0" applyAlignment="0" applyProtection="0"/>
    <xf numFmtId="0" fontId="104" fillId="57" borderId="0" applyNumberFormat="0" applyBorder="0" applyAlignment="0" applyProtection="0"/>
    <xf numFmtId="0" fontId="122" fillId="57" borderId="0" applyNumberFormat="0" applyBorder="0" applyAlignment="0" applyProtection="0"/>
    <xf numFmtId="0" fontId="104" fillId="65" borderId="0" applyNumberFormat="0" applyBorder="0" applyAlignment="0" applyProtection="0"/>
    <xf numFmtId="0" fontId="122" fillId="65" borderId="0" applyNumberFormat="0" applyBorder="0" applyAlignment="0" applyProtection="0"/>
    <xf numFmtId="0" fontId="105" fillId="45" borderId="0" applyNumberFormat="0" applyBorder="0" applyAlignment="0" applyProtection="0"/>
    <xf numFmtId="0" fontId="124" fillId="45" borderId="0" applyNumberFormat="0" applyBorder="0" applyAlignment="0" applyProtection="0"/>
    <xf numFmtId="0" fontId="106" fillId="40" borderId="42" applyNumberFormat="0" applyAlignment="0" applyProtection="0"/>
    <xf numFmtId="0" fontId="126" fillId="66" borderId="43" applyNumberFormat="0" applyAlignment="0" applyProtection="0"/>
    <xf numFmtId="0" fontId="107" fillId="59" borderId="44" applyNumberFormat="0" applyAlignment="0" applyProtection="0"/>
    <xf numFmtId="0" fontId="128" fillId="67" borderId="45" applyNumberFormat="0" applyAlignment="0" applyProtection="0"/>
    <xf numFmtId="165" fontId="6" fillId="0" borderId="0" applyFont="0" applyFill="0" applyBorder="0" applyAlignment="0" applyProtection="0"/>
    <xf numFmtId="0" fontId="129" fillId="0" borderId="0"/>
    <xf numFmtId="0" fontId="108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09" fillId="47" borderId="0" applyNumberFormat="0" applyBorder="0" applyAlignment="0" applyProtection="0"/>
    <xf numFmtId="0" fontId="133" fillId="47" borderId="0" applyNumberFormat="0" applyBorder="0" applyAlignment="0" applyProtection="0"/>
    <xf numFmtId="0" fontId="110" fillId="0" borderId="46" applyNumberFormat="0" applyFill="0" applyAlignment="0" applyProtection="0"/>
    <xf numFmtId="0" fontId="111" fillId="0" borderId="47" applyNumberFormat="0" applyFill="0" applyAlignment="0" applyProtection="0"/>
    <xf numFmtId="0" fontId="112" fillId="0" borderId="48" applyNumberFormat="0" applyFill="0" applyAlignment="0" applyProtection="0"/>
    <xf numFmtId="0" fontId="137" fillId="0" borderId="49" applyNumberFormat="0" applyFill="0" applyAlignment="0" applyProtection="0"/>
    <xf numFmtId="0" fontId="112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32" fillId="0" borderId="0" applyProtection="0"/>
    <xf numFmtId="0" fontId="138" fillId="0" borderId="0" applyProtection="0"/>
    <xf numFmtId="0" fontId="139" fillId="0" borderId="0" applyNumberFormat="0" applyFill="0" applyBorder="0" applyAlignment="0" applyProtection="0">
      <alignment vertical="top"/>
      <protection locked="0"/>
    </xf>
    <xf numFmtId="0" fontId="113" fillId="44" borderId="42" applyNumberFormat="0" applyAlignment="0" applyProtection="0"/>
    <xf numFmtId="0" fontId="114" fillId="0" borderId="50" applyNumberFormat="0" applyFill="0" applyAlignment="0" applyProtection="0"/>
    <xf numFmtId="0" fontId="141" fillId="0" borderId="50" applyNumberFormat="0" applyFill="0" applyAlignment="0" applyProtection="0"/>
    <xf numFmtId="0" fontId="6" fillId="0" borderId="0" applyNumberFormat="0" applyFill="0" applyAlignment="0"/>
    <xf numFmtId="0" fontId="115" fillId="54" borderId="0" applyNumberFormat="0" applyBorder="0" applyAlignment="0" applyProtection="0"/>
    <xf numFmtId="0" fontId="143" fillId="54" borderId="0" applyNumberFormat="0" applyBorder="0" applyAlignment="0" applyProtection="0"/>
    <xf numFmtId="0" fontId="116" fillId="0" borderId="0"/>
    <xf numFmtId="0" fontId="116" fillId="0" borderId="0"/>
    <xf numFmtId="0" fontId="116" fillId="0" borderId="0"/>
    <xf numFmtId="0" fontId="5" fillId="0" borderId="0"/>
    <xf numFmtId="0" fontId="72" fillId="0" borderId="0"/>
    <xf numFmtId="0" fontId="19" fillId="0" borderId="0"/>
    <xf numFmtId="0" fontId="5" fillId="0" borderId="0"/>
    <xf numFmtId="0" fontId="117" fillId="0" borderId="0"/>
    <xf numFmtId="0" fontId="6" fillId="0" borderId="0"/>
    <xf numFmtId="0" fontId="5" fillId="0" borderId="0"/>
    <xf numFmtId="0" fontId="6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6" fillId="0" borderId="0"/>
    <xf numFmtId="0" fontId="6" fillId="0" borderId="0"/>
    <xf numFmtId="0" fontId="6" fillId="0" borderId="0"/>
    <xf numFmtId="0" fontId="67" fillId="46" borderId="32" applyNumberFormat="0" applyFont="0" applyAlignment="0" applyProtection="0"/>
    <xf numFmtId="0" fontId="71" fillId="46" borderId="51" applyNumberFormat="0" applyFont="0" applyAlignment="0" applyProtection="0"/>
    <xf numFmtId="0" fontId="118" fillId="40" borderId="43" applyNumberFormat="0" applyAlignment="0" applyProtection="0"/>
    <xf numFmtId="0" fontId="146" fillId="66" borderId="42" applyNumberFormat="0" applyAlignment="0" applyProtection="0"/>
    <xf numFmtId="9" fontId="7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9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61" fillId="0" borderId="53" applyNumberFormat="0" applyFill="0" applyAlignment="0" applyProtection="0"/>
    <xf numFmtId="0" fontId="120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03" fillId="0" borderId="0"/>
    <xf numFmtId="0" fontId="103" fillId="0" borderId="0" applyFill="0" applyBorder="0" applyAlignment="0"/>
    <xf numFmtId="9" fontId="154" fillId="0" borderId="6" applyNumberFormat="0" applyBorder="0"/>
    <xf numFmtId="0" fontId="145" fillId="40" borderId="43" applyNumberFormat="0" applyAlignment="0" applyProtection="0"/>
    <xf numFmtId="0" fontId="103" fillId="46" borderId="52" applyNumberFormat="0" applyFont="0" applyAlignment="0" applyProtection="0"/>
    <xf numFmtId="0" fontId="6" fillId="0" borderId="0"/>
    <xf numFmtId="0" fontId="6" fillId="0" borderId="0"/>
    <xf numFmtId="194" fontId="157" fillId="0" borderId="0"/>
    <xf numFmtId="37" fontId="156" fillId="0" borderId="0"/>
    <xf numFmtId="0" fontId="155" fillId="0" borderId="0"/>
    <xf numFmtId="0" fontId="142" fillId="54" borderId="0" applyNumberFormat="0" applyBorder="0" applyAlignment="0" applyProtection="0"/>
    <xf numFmtId="0" fontId="140" fillId="0" borderId="50" applyNumberFormat="0" applyFill="0" applyAlignment="0" applyProtection="0"/>
    <xf numFmtId="0" fontId="103" fillId="0" borderId="0" applyFill="0" applyBorder="0" applyAlignment="0"/>
    <xf numFmtId="0" fontId="153" fillId="44" borderId="42" applyNumberFormat="0" applyAlignment="0" applyProtection="0"/>
    <xf numFmtId="0" fontId="152" fillId="0" borderId="0" applyProtection="0"/>
    <xf numFmtId="0" fontId="138" fillId="0" borderId="0" applyProtection="0"/>
    <xf numFmtId="0" fontId="136" fillId="0" borderId="0" applyNumberFormat="0" applyFill="0" applyBorder="0" applyAlignment="0" applyProtection="0"/>
    <xf numFmtId="0" fontId="136" fillId="0" borderId="48" applyNumberFormat="0" applyFill="0" applyAlignment="0" applyProtection="0"/>
    <xf numFmtId="0" fontId="135" fillId="0" borderId="47" applyNumberFormat="0" applyFill="0" applyAlignment="0" applyProtection="0"/>
    <xf numFmtId="0" fontId="134" fillId="0" borderId="46" applyNumberFormat="0" applyFill="0" applyAlignment="0" applyProtection="0"/>
    <xf numFmtId="0" fontId="103" fillId="0" borderId="0" applyFill="0" applyBorder="0" applyAlignment="0"/>
    <xf numFmtId="0" fontId="132" fillId="47" borderId="0" applyNumberFormat="0" applyBorder="0" applyAlignment="0" applyProtection="0"/>
    <xf numFmtId="0" fontId="130" fillId="0" borderId="0" applyNumberFormat="0" applyFill="0" applyBorder="0" applyAlignment="0" applyProtection="0"/>
    <xf numFmtId="0" fontId="127" fillId="42" borderId="44" applyNumberFormat="0" applyAlignment="0" applyProtection="0"/>
    <xf numFmtId="165" fontId="6" fillId="0" borderId="0" quotePrefix="1" applyFont="0" applyFill="0" applyBorder="0" applyAlignment="0">
      <protection locked="0"/>
    </xf>
    <xf numFmtId="0" fontId="125" fillId="40" borderId="42" applyNumberFormat="0" applyAlignment="0" applyProtection="0"/>
    <xf numFmtId="0" fontId="103" fillId="0" borderId="0" applyFill="0" applyBorder="0" applyAlignment="0"/>
    <xf numFmtId="0" fontId="123" fillId="45" borderId="0" applyNumberFormat="0" applyBorder="0" applyAlignment="0" applyProtection="0"/>
    <xf numFmtId="0" fontId="121" fillId="65" borderId="0" applyNumberFormat="0" applyBorder="0" applyAlignment="0" applyProtection="0"/>
    <xf numFmtId="0" fontId="121" fillId="57" borderId="0" applyNumberFormat="0" applyBorder="0" applyAlignment="0" applyProtection="0"/>
    <xf numFmtId="0" fontId="121" fillId="64" borderId="0" applyNumberFormat="0" applyBorder="0" applyAlignment="0" applyProtection="0"/>
    <xf numFmtId="0" fontId="121" fillId="63" borderId="0" applyNumberFormat="0" applyBorder="0" applyAlignment="0" applyProtection="0"/>
    <xf numFmtId="0" fontId="121" fillId="62" borderId="0" applyNumberFormat="0" applyBorder="0" applyAlignment="0" applyProtection="0"/>
    <xf numFmtId="0" fontId="121" fillId="57" borderId="0" applyNumberFormat="0" applyBorder="0" applyAlignment="0" applyProtection="0"/>
    <xf numFmtId="0" fontId="121" fillId="44" borderId="0" applyNumberFormat="0" applyBorder="0" applyAlignment="0" applyProtection="0"/>
    <xf numFmtId="0" fontId="121" fillId="57" borderId="0" applyNumberFormat="0" applyBorder="0" applyAlignment="0" applyProtection="0"/>
    <xf numFmtId="0" fontId="121" fillId="42" borderId="0" applyNumberFormat="0" applyBorder="0" applyAlignment="0" applyProtection="0"/>
    <xf numFmtId="0" fontId="121" fillId="54" borderId="0" applyNumberFormat="0" applyBorder="0" applyAlignment="0" applyProtection="0"/>
    <xf numFmtId="0" fontId="121" fillId="53" borderId="0" applyNumberFormat="0" applyBorder="0" applyAlignment="0" applyProtection="0"/>
    <xf numFmtId="0" fontId="121" fillId="57" borderId="0" applyNumberFormat="0" applyBorder="0" applyAlignment="0" applyProtection="0"/>
    <xf numFmtId="0" fontId="5" fillId="44" borderId="0" applyNumberFormat="0" applyBorder="0" applyAlignment="0" applyProtection="0"/>
    <xf numFmtId="0" fontId="5" fillId="51" borderId="0" applyNumberFormat="0" applyBorder="0" applyAlignment="0" applyProtection="0"/>
    <xf numFmtId="0" fontId="5" fillId="52" borderId="0" applyNumberFormat="0" applyBorder="0" applyAlignment="0" applyProtection="0"/>
    <xf numFmtId="0" fontId="5" fillId="54" borderId="0" applyNumberFormat="0" applyBorder="0" applyAlignment="0" applyProtection="0"/>
    <xf numFmtId="0" fontId="5" fillId="53" borderId="0" applyNumberFormat="0" applyBorder="0" applyAlignment="0" applyProtection="0"/>
    <xf numFmtId="0" fontId="5" fillId="52" borderId="0" applyNumberFormat="0" applyBorder="0" applyAlignment="0" applyProtection="0"/>
    <xf numFmtId="0" fontId="5" fillId="44" borderId="0" applyNumberFormat="0" applyBorder="0" applyAlignment="0" applyProtection="0"/>
    <xf numFmtId="0" fontId="5" fillId="49" borderId="0" applyNumberFormat="0" applyBorder="0" applyAlignment="0" applyProtection="0"/>
    <xf numFmtId="0" fontId="5" fillId="40" borderId="0" applyNumberFormat="0" applyBorder="0" applyAlignment="0" applyProtection="0"/>
    <xf numFmtId="0" fontId="5" fillId="46" borderId="0" applyNumberFormat="0" applyBorder="0" applyAlignment="0" applyProtection="0"/>
    <xf numFmtId="0" fontId="5" fillId="44" borderId="0" applyNumberFormat="0" applyBorder="0" applyAlignment="0" applyProtection="0"/>
    <xf numFmtId="0" fontId="5" fillId="40" borderId="0" applyNumberFormat="0" applyBorder="0" applyAlignment="0" applyProtection="0"/>
    <xf numFmtId="0" fontId="103" fillId="0" borderId="0" applyFill="0" applyBorder="0" applyAlignment="0"/>
    <xf numFmtId="0" fontId="147" fillId="0" borderId="0" applyNumberFormat="0" applyFill="0" applyBorder="0" applyAlignment="0" applyProtection="0"/>
    <xf numFmtId="0" fontId="149" fillId="0" borderId="53" applyNumberFormat="0" applyFill="0" applyAlignment="0" applyProtection="0"/>
    <xf numFmtId="0" fontId="150" fillId="0" borderId="0" applyNumberFormat="0" applyFill="0" applyBorder="0" applyAlignment="0" applyProtection="0"/>
    <xf numFmtId="0" fontId="113" fillId="44" borderId="42" applyNumberFormat="0" applyAlignment="0" applyProtection="0"/>
    <xf numFmtId="0" fontId="6" fillId="0" borderId="0"/>
    <xf numFmtId="0" fontId="113" fillId="44" borderId="42" applyNumberFormat="0" applyAlignment="0" applyProtection="0"/>
    <xf numFmtId="0" fontId="159" fillId="0" borderId="0"/>
    <xf numFmtId="0" fontId="25" fillId="2" borderId="0" applyProtection="0"/>
    <xf numFmtId="0" fontId="26" fillId="2" borderId="0" applyProtection="0"/>
    <xf numFmtId="0" fontId="5" fillId="43" borderId="0" applyNumberFormat="0" applyBorder="0" applyAlignment="0" applyProtection="0"/>
    <xf numFmtId="0" fontId="5" fillId="43" borderId="0" applyFont="0" applyFill="0"/>
    <xf numFmtId="0" fontId="5" fillId="45" borderId="0" applyNumberFormat="0" applyBorder="0" applyAlignment="0" applyProtection="0"/>
    <xf numFmtId="0" fontId="5" fillId="45" borderId="0" applyFont="0" applyFill="0"/>
    <xf numFmtId="0" fontId="5" fillId="47" borderId="0" applyNumberFormat="0" applyBorder="0" applyAlignment="0" applyProtection="0"/>
    <xf numFmtId="0" fontId="5" fillId="47" borderId="0" applyFont="0" applyFill="0"/>
    <xf numFmtId="0" fontId="5" fillId="48" borderId="0" applyNumberFormat="0" applyBorder="0" applyAlignment="0" applyProtection="0"/>
    <xf numFmtId="0" fontId="5" fillId="48" borderId="0" applyFont="0" applyFill="0"/>
    <xf numFmtId="0" fontId="5" fillId="49" borderId="0" applyFont="0" applyFill="0"/>
    <xf numFmtId="0" fontId="5" fillId="44" borderId="0" applyFont="0" applyFill="0"/>
    <xf numFmtId="0" fontId="27" fillId="2" borderId="0" applyProtection="0"/>
    <xf numFmtId="0" fontId="28" fillId="0" borderId="0" applyProtection="0">
      <alignment wrapText="1"/>
    </xf>
    <xf numFmtId="0" fontId="5" fillId="51" borderId="0" applyNumberFormat="0" applyBorder="0" applyAlignment="0" applyProtection="0"/>
    <xf numFmtId="0" fontId="5" fillId="51" borderId="0" applyFont="0" applyFill="0"/>
    <xf numFmtId="0" fontId="5" fillId="53" borderId="0" applyFont="0" applyFill="0"/>
    <xf numFmtId="0" fontId="5" fillId="55" borderId="0" applyNumberFormat="0" applyBorder="0" applyAlignment="0" applyProtection="0"/>
    <xf numFmtId="0" fontId="5" fillId="55" borderId="0" applyFont="0" applyFill="0"/>
    <xf numFmtId="0" fontId="5" fillId="48" borderId="0" applyNumberFormat="0" applyBorder="0" applyAlignment="0" applyProtection="0"/>
    <xf numFmtId="0" fontId="5" fillId="48" borderId="0" applyFont="0" applyFill="0"/>
    <xf numFmtId="0" fontId="5" fillId="51" borderId="0" applyFont="0" applyFill="0"/>
    <xf numFmtId="0" fontId="5" fillId="56" borderId="0" applyNumberFormat="0" applyBorder="0" applyAlignment="0" applyProtection="0"/>
    <xf numFmtId="0" fontId="5" fillId="56" borderId="0" applyFont="0" applyFill="0"/>
    <xf numFmtId="0" fontId="121" fillId="58" borderId="0" applyNumberFormat="0" applyBorder="0" applyAlignment="0" applyProtection="0"/>
    <xf numFmtId="0" fontId="121" fillId="58" borderId="0" applyFont="0" applyFill="0"/>
    <xf numFmtId="0" fontId="121" fillId="53" borderId="0" applyFont="0" applyFill="0"/>
    <xf numFmtId="0" fontId="121" fillId="55" borderId="0" applyNumberFormat="0" applyBorder="0" applyAlignment="0" applyProtection="0"/>
    <xf numFmtId="0" fontId="121" fillId="55" borderId="0" applyFont="0" applyFill="0"/>
    <xf numFmtId="0" fontId="121" fillId="60" borderId="0" applyNumberFormat="0" applyBorder="0" applyAlignment="0" applyProtection="0"/>
    <xf numFmtId="0" fontId="121" fillId="60" borderId="0" applyFont="0" applyFill="0"/>
    <xf numFmtId="0" fontId="121" fillId="57" borderId="0" applyFont="0" applyFill="0"/>
    <xf numFmtId="0" fontId="121" fillId="61" borderId="0" applyNumberFormat="0" applyBorder="0" applyAlignment="0" applyProtection="0"/>
    <xf numFmtId="0" fontId="121" fillId="61" borderId="0" applyFont="0" applyFill="0"/>
    <xf numFmtId="0" fontId="121" fillId="52" borderId="0" applyNumberFormat="0" applyBorder="0" applyAlignment="0" applyProtection="0"/>
    <xf numFmtId="0" fontId="121" fillId="52" borderId="0" applyFont="0" applyFill="0"/>
    <xf numFmtId="0" fontId="121" fillId="62" borderId="0" applyFont="0" applyFill="0"/>
    <xf numFmtId="0" fontId="121" fillId="63" borderId="0" applyFont="0" applyFill="0"/>
    <xf numFmtId="0" fontId="121" fillId="60" borderId="0" applyNumberFormat="0" applyBorder="0" applyAlignment="0" applyProtection="0"/>
    <xf numFmtId="0" fontId="121" fillId="60" borderId="0" applyFont="0" applyFill="0"/>
    <xf numFmtId="0" fontId="121" fillId="57" borderId="0" applyFont="0" applyFill="0"/>
    <xf numFmtId="0" fontId="121" fillId="65" borderId="0" applyFont="0" applyFill="0"/>
    <xf numFmtId="0" fontId="123" fillId="45" borderId="0" applyFont="0" applyFill="0"/>
    <xf numFmtId="0" fontId="6" fillId="0" borderId="0" applyProtection="0"/>
    <xf numFmtId="0" fontId="6" fillId="0" borderId="0" applyProtection="0"/>
    <xf numFmtId="0" fontId="125" fillId="66" borderId="43" applyNumberFormat="0" applyAlignment="0" applyProtection="0"/>
    <xf numFmtId="0" fontId="125" fillId="66" borderId="43" applyFont="0" applyFill="0" applyBorder="0"/>
    <xf numFmtId="0" fontId="127" fillId="67" borderId="45" applyNumberFormat="0" applyAlignment="0" applyProtection="0"/>
    <xf numFmtId="0" fontId="127" fillId="67" borderId="45" applyFont="0" applyFill="0" applyBorder="0"/>
    <xf numFmtId="165" fontId="159" fillId="0" borderId="0" applyFont="0" applyFill="0" applyBorder="0" applyAlignment="0" applyProtection="0"/>
    <xf numFmtId="165" fontId="5" fillId="0" borderId="0" applyProtection="0"/>
    <xf numFmtId="3" fontId="5" fillId="0" borderId="0" applyProtection="0"/>
    <xf numFmtId="3" fontId="5" fillId="0" borderId="0" applyProtection="0"/>
    <xf numFmtId="3" fontId="5" fillId="0" borderId="0" applyProtection="0"/>
    <xf numFmtId="172" fontId="5" fillId="0" borderId="0" applyProtection="0"/>
    <xf numFmtId="172" fontId="5" fillId="0" borderId="0" applyProtection="0"/>
    <xf numFmtId="0" fontId="5" fillId="0" borderId="0" applyProtection="0"/>
    <xf numFmtId="0" fontId="5" fillId="0" borderId="0" applyProtection="0"/>
    <xf numFmtId="0" fontId="5" fillId="0" borderId="0" applyProtection="0"/>
    <xf numFmtId="0" fontId="6" fillId="0" borderId="0" applyProtection="0"/>
    <xf numFmtId="0" fontId="6" fillId="0" borderId="0" applyProtection="0"/>
    <xf numFmtId="0" fontId="160" fillId="0" borderId="0" applyNumberFormat="0" applyFill="0" applyBorder="0" applyAlignment="0" applyProtection="0"/>
    <xf numFmtId="0" fontId="160" fillId="0" borderId="0" applyFont="0"/>
    <xf numFmtId="2" fontId="5" fillId="0" borderId="0" applyProtection="0"/>
    <xf numFmtId="2" fontId="5" fillId="0" borderId="0" applyProtection="0"/>
    <xf numFmtId="2" fontId="5" fillId="0" borderId="0" applyProtection="0"/>
    <xf numFmtId="0" fontId="132" fillId="47" borderId="0" applyFont="0" applyFill="0"/>
    <xf numFmtId="0" fontId="161" fillId="0" borderId="47" applyNumberFormat="0" applyFill="0" applyAlignment="0" applyProtection="0"/>
    <xf numFmtId="0" fontId="161" fillId="0" borderId="47" applyFont="0" applyBorder="0"/>
    <xf numFmtId="0" fontId="162" fillId="0" borderId="54" applyNumberFormat="0" applyFill="0" applyAlignment="0" applyProtection="0"/>
    <xf numFmtId="0" fontId="162" fillId="0" borderId="54" applyFont="0" applyBorder="0"/>
    <xf numFmtId="0" fontId="163" fillId="0" borderId="49" applyNumberFormat="0" applyFill="0" applyAlignment="0" applyProtection="0"/>
    <xf numFmtId="0" fontId="163" fillId="0" borderId="49" applyFont="0" applyBorder="0"/>
    <xf numFmtId="0" fontId="163" fillId="0" borderId="0" applyNumberFormat="0" applyFill="0" applyBorder="0" applyAlignment="0" applyProtection="0"/>
    <xf numFmtId="0" fontId="163" fillId="0" borderId="0" applyFont="0"/>
    <xf numFmtId="0" fontId="32" fillId="0" borderId="0" applyProtection="0"/>
    <xf numFmtId="0" fontId="31" fillId="0" borderId="0" applyProtection="0"/>
    <xf numFmtId="0" fontId="31" fillId="0" borderId="0" applyProtection="0"/>
    <xf numFmtId="0" fontId="164" fillId="44" borderId="43" applyNumberFormat="0" applyAlignment="0" applyProtection="0"/>
    <xf numFmtId="0" fontId="164" fillId="44" borderId="43" applyFont="0" applyFill="0" applyBorder="0"/>
    <xf numFmtId="0" fontId="6" fillId="0" borderId="0" applyProtection="0"/>
    <xf numFmtId="0" fontId="6" fillId="0" borderId="0" applyProtection="0"/>
    <xf numFmtId="0" fontId="140" fillId="0" borderId="50" applyFont="0" applyBorder="0"/>
    <xf numFmtId="0" fontId="5" fillId="0" borderId="0" applyProtection="0"/>
    <xf numFmtId="0" fontId="165" fillId="54" borderId="0" applyNumberFormat="0" applyBorder="0" applyAlignment="0" applyProtection="0"/>
    <xf numFmtId="0" fontId="165" fillId="54" borderId="0" applyFont="0" applyFill="0"/>
    <xf numFmtId="0" fontId="8" fillId="0" borderId="0" applyProtection="0"/>
    <xf numFmtId="0" fontId="8" fillId="0" borderId="0" applyProtection="0"/>
    <xf numFmtId="0" fontId="8" fillId="0" borderId="0"/>
    <xf numFmtId="194" fontId="72" fillId="0" borderId="0"/>
    <xf numFmtId="177" fontId="36" fillId="0" borderId="0" applyProtection="0"/>
    <xf numFmtId="194" fontId="167" fillId="0" borderId="0"/>
    <xf numFmtId="0" fontId="6" fillId="0" borderId="0" applyProtection="0"/>
    <xf numFmtId="0" fontId="5" fillId="0" borderId="0" applyProtection="0"/>
    <xf numFmtId="0" fontId="6" fillId="0" borderId="0" applyProtection="0"/>
    <xf numFmtId="0" fontId="158" fillId="0" borderId="0" applyProtection="0"/>
    <xf numFmtId="0" fontId="158" fillId="0" borderId="0" applyProtection="0"/>
    <xf numFmtId="0" fontId="5" fillId="0" borderId="0" applyProtection="0"/>
    <xf numFmtId="0" fontId="6" fillId="0" borderId="0" applyProtection="0"/>
    <xf numFmtId="0" fontId="6" fillId="0" borderId="0" applyProtection="0"/>
    <xf numFmtId="0" fontId="6" fillId="0" borderId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/>
    <xf numFmtId="0" fontId="158" fillId="0" borderId="0" applyProtection="0"/>
    <xf numFmtId="0" fontId="158" fillId="0" borderId="0" applyProtection="0"/>
    <xf numFmtId="0" fontId="168" fillId="0" borderId="0" applyProtection="0"/>
    <xf numFmtId="0" fontId="169" fillId="0" borderId="0" applyProtection="0"/>
    <xf numFmtId="0" fontId="67" fillId="0" borderId="0"/>
    <xf numFmtId="0" fontId="167" fillId="0" borderId="0" applyProtection="0"/>
    <xf numFmtId="0" fontId="6" fillId="0" borderId="0" applyProtection="0"/>
    <xf numFmtId="0" fontId="167" fillId="0" borderId="0" applyProtection="0"/>
    <xf numFmtId="0" fontId="67" fillId="0" borderId="0"/>
    <xf numFmtId="0" fontId="67" fillId="0" borderId="0"/>
    <xf numFmtId="0" fontId="6" fillId="0" borderId="0" applyProtection="0"/>
    <xf numFmtId="0" fontId="5" fillId="0" borderId="0" applyProtection="0"/>
    <xf numFmtId="0" fontId="5" fillId="0" borderId="0" applyProtection="0"/>
    <xf numFmtId="0" fontId="8" fillId="0" borderId="0" applyProtection="0"/>
    <xf numFmtId="0" fontId="8" fillId="0" borderId="0" applyProtection="0"/>
    <xf numFmtId="0" fontId="62" fillId="0" borderId="0" applyProtection="0"/>
    <xf numFmtId="0" fontId="6" fillId="0" borderId="0" applyProtection="0"/>
    <xf numFmtId="0" fontId="158" fillId="0" borderId="0" applyProtection="0"/>
    <xf numFmtId="0" fontId="8" fillId="0" borderId="0" applyProtection="0"/>
    <xf numFmtId="0" fontId="167" fillId="0" borderId="0" applyProtection="0"/>
    <xf numFmtId="0" fontId="5" fillId="0" borderId="0"/>
    <xf numFmtId="0" fontId="6" fillId="0" borderId="0" applyProtection="0"/>
    <xf numFmtId="0" fontId="5" fillId="0" borderId="0"/>
    <xf numFmtId="0" fontId="5" fillId="0" borderId="0"/>
    <xf numFmtId="0" fontId="62" fillId="0" borderId="0" applyProtection="0"/>
    <xf numFmtId="0" fontId="62" fillId="0" borderId="0" applyProtection="0"/>
    <xf numFmtId="0" fontId="62" fillId="0" borderId="0" applyProtection="0"/>
    <xf numFmtId="0" fontId="5" fillId="0" borderId="0" applyProtection="0"/>
    <xf numFmtId="0" fontId="5" fillId="0" borderId="0" applyProtection="0"/>
    <xf numFmtId="0" fontId="5" fillId="0" borderId="0" applyNumberFormat="0" applyFont="0" applyFill="0" applyBorder="0" applyAlignment="0" applyProtection="0"/>
    <xf numFmtId="0" fontId="5" fillId="0" borderId="0" applyProtection="0"/>
    <xf numFmtId="0" fontId="5" fillId="0" borderId="0" applyProtection="0"/>
    <xf numFmtId="0" fontId="62" fillId="0" borderId="0" applyProtection="0"/>
    <xf numFmtId="0" fontId="6" fillId="0" borderId="0" applyProtection="0"/>
    <xf numFmtId="0" fontId="6" fillId="0" borderId="0" applyProtection="0"/>
    <xf numFmtId="0" fontId="5" fillId="0" borderId="0" applyNumberFormat="0" applyFont="0" applyFill="0" applyBorder="0" applyAlignment="0" applyProtection="0"/>
    <xf numFmtId="0" fontId="5" fillId="0" borderId="0" applyProtection="0"/>
    <xf numFmtId="0" fontId="6" fillId="0" borderId="0"/>
    <xf numFmtId="0" fontId="170" fillId="0" borderId="0"/>
    <xf numFmtId="0" fontId="6" fillId="0" borderId="0" applyProtection="0"/>
    <xf numFmtId="0" fontId="6" fillId="0" borderId="0" applyProtection="0"/>
    <xf numFmtId="0" fontId="6" fillId="0" borderId="0" applyProtection="0"/>
    <xf numFmtId="0" fontId="170" fillId="0" borderId="0"/>
    <xf numFmtId="0" fontId="5" fillId="0" borderId="0" applyProtection="0"/>
    <xf numFmtId="0" fontId="170" fillId="0" borderId="0"/>
    <xf numFmtId="0" fontId="5" fillId="46" borderId="51" applyNumberFormat="0" applyFont="0" applyAlignment="0" applyProtection="0"/>
    <xf numFmtId="0" fontId="5" fillId="46" borderId="51" applyFill="0" applyBorder="0"/>
    <xf numFmtId="0" fontId="166" fillId="66" borderId="42" applyNumberFormat="0" applyAlignment="0" applyProtection="0"/>
    <xf numFmtId="0" fontId="166" fillId="66" borderId="42" applyFont="0" applyFill="0" applyBorder="0"/>
    <xf numFmtId="9" fontId="5" fillId="0" borderId="0" applyProtection="0"/>
    <xf numFmtId="9" fontId="5" fillId="0" borderId="0" applyProtection="0"/>
    <xf numFmtId="9" fontId="5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148" fillId="0" borderId="0" applyFont="0"/>
    <xf numFmtId="0" fontId="149" fillId="0" borderId="55" applyNumberFormat="0" applyFill="0" applyAlignment="0" applyProtection="0"/>
    <xf numFmtId="0" fontId="149" fillId="0" borderId="55" applyFont="0" applyBorder="0"/>
    <xf numFmtId="0" fontId="150" fillId="0" borderId="0" applyFont="0"/>
    <xf numFmtId="0" fontId="159" fillId="0" borderId="0"/>
    <xf numFmtId="0" fontId="171" fillId="0" borderId="0" applyNumberFormat="0" applyFill="0" applyBorder="0" applyAlignment="0" applyProtection="0">
      <alignment vertical="top"/>
      <protection locked="0"/>
    </xf>
    <xf numFmtId="0" fontId="164" fillId="44" borderId="43" applyNumberFormat="0" applyAlignment="0" applyProtection="0"/>
    <xf numFmtId="0" fontId="5" fillId="0" borderId="0" applyNumberFormat="0" applyFont="0" applyFill="0" applyBorder="0" applyAlignment="0" applyProtection="0"/>
    <xf numFmtId="0" fontId="67" fillId="0" borderId="0"/>
    <xf numFmtId="0" fontId="159" fillId="0" borderId="0"/>
    <xf numFmtId="0" fontId="6" fillId="0" borderId="0" applyFill="0" applyBorder="0" applyAlignment="0"/>
    <xf numFmtId="196" fontId="172" fillId="0" borderId="0" applyFont="0" applyFill="0" applyBorder="0" applyAlignment="0" applyProtection="0"/>
    <xf numFmtId="16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144" fillId="0" borderId="0">
      <alignment vertical="top" wrapText="1"/>
    </xf>
    <xf numFmtId="0" fontId="6" fillId="0" borderId="0" applyFill="0" applyBorder="0" applyAlignment="0"/>
    <xf numFmtId="0" fontId="164" fillId="44" borderId="43" applyNumberFormat="0" applyAlignment="0" applyProtection="0"/>
    <xf numFmtId="0" fontId="6" fillId="0" borderId="0" applyFill="0" applyBorder="0" applyAlignment="0"/>
    <xf numFmtId="0" fontId="5" fillId="0" borderId="0" applyNumberFormat="0" applyFont="0" applyFill="0" applyBorder="0" applyAlignment="0" applyProtection="0"/>
    <xf numFmtId="0" fontId="6" fillId="0" borderId="0"/>
    <xf numFmtId="0" fontId="116" fillId="0" borderId="0"/>
    <xf numFmtId="0" fontId="6" fillId="0" borderId="0"/>
    <xf numFmtId="0" fontId="6" fillId="0" borderId="0"/>
    <xf numFmtId="0" fontId="6" fillId="0" borderId="0" applyFill="0" applyBorder="0" applyAlignment="0"/>
    <xf numFmtId="0" fontId="6" fillId="68" borderId="0"/>
    <xf numFmtId="0" fontId="173" fillId="0" borderId="0"/>
    <xf numFmtId="0" fontId="6" fillId="0" borderId="0" applyFill="0" applyBorder="0" applyAlignment="0"/>
    <xf numFmtId="195" fontId="174" fillId="0" borderId="17">
      <alignment horizontal="left" vertical="top"/>
    </xf>
    <xf numFmtId="191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0" fontId="6" fillId="0" borderId="0"/>
    <xf numFmtId="0" fontId="6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6" fillId="42" borderId="0" applyNumberFormat="0" applyBorder="0" applyAlignment="0" applyProtection="0"/>
    <xf numFmtId="0" fontId="176" fillId="44" borderId="0" applyNumberFormat="0" applyBorder="0" applyAlignment="0" applyProtection="0"/>
    <xf numFmtId="0" fontId="176" fillId="46" borderId="0" applyNumberFormat="0" applyBorder="0" applyAlignment="0" applyProtection="0"/>
    <xf numFmtId="0" fontId="176" fillId="42" borderId="0" applyNumberFormat="0" applyBorder="0" applyAlignment="0" applyProtection="0"/>
    <xf numFmtId="0" fontId="176" fillId="49" borderId="0" applyNumberFormat="0" applyBorder="0" applyAlignment="0" applyProtection="0"/>
    <xf numFmtId="0" fontId="176" fillId="44" borderId="0" applyNumberFormat="0" applyBorder="0" applyAlignment="0" applyProtection="0"/>
    <xf numFmtId="0" fontId="176" fillId="42" borderId="0" applyNumberFormat="0" applyBorder="0" applyAlignment="0" applyProtection="0"/>
    <xf numFmtId="0" fontId="176" fillId="53" borderId="0" applyNumberFormat="0" applyBorder="0" applyAlignment="0" applyProtection="0"/>
    <xf numFmtId="0" fontId="176" fillId="54" borderId="0" applyNumberFormat="0" applyBorder="0" applyAlignment="0" applyProtection="0"/>
    <xf numFmtId="0" fontId="176" fillId="52" borderId="0" applyNumberFormat="0" applyBorder="0" applyAlignment="0" applyProtection="0"/>
    <xf numFmtId="0" fontId="176" fillId="51" borderId="0" applyNumberFormat="0" applyBorder="0" applyAlignment="0" applyProtection="0"/>
    <xf numFmtId="0" fontId="176" fillId="44" borderId="0" applyNumberFormat="0" applyBorder="0" applyAlignment="0" applyProtection="0"/>
    <xf numFmtId="0" fontId="177" fillId="57" borderId="0" applyNumberFormat="0" applyBorder="0" applyAlignment="0" applyProtection="0"/>
    <xf numFmtId="0" fontId="177" fillId="53" borderId="0" applyNumberFormat="0" applyBorder="0" applyAlignment="0" applyProtection="0"/>
    <xf numFmtId="0" fontId="177" fillId="54" borderId="0" applyNumberFormat="0" applyBorder="0" applyAlignment="0" applyProtection="0"/>
    <xf numFmtId="0" fontId="177" fillId="59" borderId="0" applyNumberFormat="0" applyBorder="0" applyAlignment="0" applyProtection="0"/>
    <xf numFmtId="0" fontId="177" fillId="57" borderId="0" applyNumberFormat="0" applyBorder="0" applyAlignment="0" applyProtection="0"/>
    <xf numFmtId="0" fontId="177" fillId="44" borderId="0" applyNumberFormat="0" applyBorder="0" applyAlignment="0" applyProtection="0"/>
    <xf numFmtId="0" fontId="177" fillId="57" borderId="0" applyNumberFormat="0" applyBorder="0" applyAlignment="0" applyProtection="0"/>
    <xf numFmtId="0" fontId="177" fillId="62" borderId="0" applyNumberFormat="0" applyBorder="0" applyAlignment="0" applyProtection="0"/>
    <xf numFmtId="0" fontId="177" fillId="63" borderId="0" applyNumberFormat="0" applyBorder="0" applyAlignment="0" applyProtection="0"/>
    <xf numFmtId="0" fontId="177" fillId="64" borderId="0" applyNumberFormat="0" applyBorder="0" applyAlignment="0" applyProtection="0"/>
    <xf numFmtId="0" fontId="177" fillId="57" borderId="0" applyNumberFormat="0" applyBorder="0" applyAlignment="0" applyProtection="0"/>
    <xf numFmtId="0" fontId="177" fillId="65" borderId="0" applyNumberFormat="0" applyBorder="0" applyAlignment="0" applyProtection="0"/>
    <xf numFmtId="0" fontId="178" fillId="45" borderId="0" applyNumberFormat="0" applyBorder="0" applyAlignment="0" applyProtection="0"/>
    <xf numFmtId="0" fontId="175" fillId="0" borderId="0" applyFill="0" applyBorder="0" applyAlignment="0"/>
    <xf numFmtId="0" fontId="179" fillId="40" borderId="42" applyNumberFormat="0" applyAlignment="0" applyProtection="0"/>
    <xf numFmtId="0" fontId="180" fillId="59" borderId="44" applyNumberFormat="0" applyAlignment="0" applyProtection="0"/>
    <xf numFmtId="0" fontId="175" fillId="0" borderId="0" applyFill="0" applyBorder="0" applyAlignment="0"/>
    <xf numFmtId="0" fontId="181" fillId="0" borderId="0" applyNumberFormat="0" applyFill="0" applyBorder="0" applyAlignment="0" applyProtection="0"/>
    <xf numFmtId="0" fontId="182" fillId="47" borderId="0" applyNumberFormat="0" applyBorder="0" applyAlignment="0" applyProtection="0"/>
    <xf numFmtId="0" fontId="183" fillId="0" borderId="48" applyNumberFormat="0" applyFill="0" applyAlignment="0" applyProtection="0"/>
    <xf numFmtId="0" fontId="184" fillId="0" borderId="56" applyNumberFormat="0" applyFill="0" applyAlignment="0" applyProtection="0"/>
    <xf numFmtId="0" fontId="183" fillId="0" borderId="0" applyNumberFormat="0" applyFill="0" applyBorder="0" applyAlignment="0" applyProtection="0"/>
    <xf numFmtId="0" fontId="185" fillId="0" borderId="0" applyProtection="0"/>
    <xf numFmtId="0" fontId="186" fillId="0" borderId="0" applyProtection="0"/>
    <xf numFmtId="0" fontId="187" fillId="0" borderId="0" applyNumberFormat="0" applyFill="0" applyBorder="0" applyAlignment="0" applyProtection="0">
      <alignment vertical="top"/>
      <protection locked="0"/>
    </xf>
    <xf numFmtId="0" fontId="188" fillId="44" borderId="42" applyNumberFormat="0" applyAlignment="0" applyProtection="0"/>
    <xf numFmtId="0" fontId="175" fillId="0" borderId="0" applyFill="0" applyBorder="0" applyAlignment="0"/>
    <xf numFmtId="0" fontId="189" fillId="0" borderId="50" applyNumberFormat="0" applyFill="0" applyAlignment="0" applyProtection="0"/>
    <xf numFmtId="0" fontId="191" fillId="54" borderId="0" applyNumberFormat="0" applyBorder="0" applyAlignment="0" applyProtection="0"/>
    <xf numFmtId="0" fontId="192" fillId="0" borderId="0"/>
    <xf numFmtId="37" fontId="193" fillId="0" borderId="0"/>
    <xf numFmtId="194" fontId="194" fillId="0" borderId="0"/>
    <xf numFmtId="0" fontId="195" fillId="0" borderId="0" applyProtection="0"/>
    <xf numFmtId="0" fontId="196" fillId="0" borderId="0" applyProtection="0"/>
    <xf numFmtId="0" fontId="194" fillId="0" borderId="0" applyProtection="0"/>
    <xf numFmtId="0" fontId="194" fillId="0" borderId="0" applyProtection="0"/>
    <xf numFmtId="0" fontId="194" fillId="0" borderId="0" applyProtection="0"/>
    <xf numFmtId="0" fontId="170" fillId="0" borderId="0"/>
    <xf numFmtId="0" fontId="175" fillId="46" borderId="32" applyNumberFormat="0" applyFont="0" applyAlignment="0" applyProtection="0"/>
    <xf numFmtId="0" fontId="197" fillId="40" borderId="43" applyNumberFormat="0" applyAlignment="0" applyProtection="0"/>
    <xf numFmtId="9" fontId="190" fillId="0" borderId="6" applyNumberFormat="0" applyBorder="0"/>
    <xf numFmtId="0" fontId="175" fillId="0" borderId="0" applyFill="0" applyBorder="0" applyAlignment="0"/>
    <xf numFmtId="0" fontId="175" fillId="0" borderId="0" applyFill="0" applyBorder="0" applyAlignment="0"/>
    <xf numFmtId="0" fontId="198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200" fillId="0" borderId="0"/>
    <xf numFmtId="0" fontId="47" fillId="0" borderId="0"/>
    <xf numFmtId="0" fontId="5" fillId="0" borderId="0"/>
    <xf numFmtId="0" fontId="200" fillId="0" borderId="0"/>
    <xf numFmtId="0" fontId="201" fillId="0" borderId="0"/>
    <xf numFmtId="0" fontId="201" fillId="0" borderId="0" applyFill="0" applyBorder="0" applyAlignment="0"/>
    <xf numFmtId="0" fontId="201" fillId="0" borderId="0" applyFill="0" applyBorder="0" applyAlignment="0"/>
    <xf numFmtId="0" fontId="202" fillId="0" borderId="0" applyProtection="0"/>
    <xf numFmtId="0" fontId="203" fillId="0" borderId="0" applyProtection="0"/>
    <xf numFmtId="0" fontId="188" fillId="44" borderId="42" applyNumberFormat="0" applyAlignment="0" applyProtection="0"/>
    <xf numFmtId="0" fontId="201" fillId="0" borderId="0" applyFill="0" applyBorder="0" applyAlignment="0"/>
    <xf numFmtId="0" fontId="205" fillId="0" borderId="0"/>
    <xf numFmtId="37" fontId="206" fillId="0" borderId="0"/>
    <xf numFmtId="194" fontId="207" fillId="0" borderId="0"/>
    <xf numFmtId="0" fontId="208" fillId="0" borderId="0" applyProtection="0"/>
    <xf numFmtId="0" fontId="209" fillId="0" borderId="0" applyProtection="0"/>
    <xf numFmtId="0" fontId="207" fillId="0" borderId="0" applyProtection="0"/>
    <xf numFmtId="0" fontId="207" fillId="0" borderId="0" applyProtection="0"/>
    <xf numFmtId="0" fontId="207" fillId="0" borderId="0" applyProtection="0"/>
    <xf numFmtId="0" fontId="201" fillId="46" borderId="32" applyNumberFormat="0" applyFont="0" applyAlignment="0" applyProtection="0"/>
    <xf numFmtId="9" fontId="204" fillId="0" borderId="6" applyNumberFormat="0" applyBorder="0"/>
    <xf numFmtId="0" fontId="201" fillId="0" borderId="0" applyFill="0" applyBorder="0" applyAlignment="0"/>
    <xf numFmtId="0" fontId="201" fillId="0" borderId="0" applyFill="0" applyBorder="0" applyAlignment="0"/>
    <xf numFmtId="0" fontId="67" fillId="0" borderId="0"/>
    <xf numFmtId="0" fontId="4" fillId="0" borderId="0"/>
    <xf numFmtId="0" fontId="67" fillId="0" borderId="0"/>
    <xf numFmtId="165" fontId="6" fillId="0" borderId="0" quotePrefix="1" applyFont="0" applyFill="0" applyBorder="0" applyAlignment="0">
      <protection locked="0"/>
    </xf>
    <xf numFmtId="0" fontId="77" fillId="0" borderId="0"/>
    <xf numFmtId="0" fontId="212" fillId="0" borderId="0"/>
    <xf numFmtId="0" fontId="212" fillId="0" borderId="0"/>
    <xf numFmtId="0" fontId="213" fillId="0" borderId="0"/>
    <xf numFmtId="0" fontId="6" fillId="0" borderId="0"/>
    <xf numFmtId="0" fontId="213" fillId="0" borderId="0"/>
    <xf numFmtId="0" fontId="47" fillId="0" borderId="0"/>
    <xf numFmtId="0" fontId="6" fillId="0" borderId="0"/>
    <xf numFmtId="0" fontId="214" fillId="0" borderId="0"/>
    <xf numFmtId="0" fontId="19" fillId="0" borderId="0"/>
    <xf numFmtId="0" fontId="170" fillId="0" borderId="0"/>
    <xf numFmtId="0" fontId="6" fillId="0" borderId="0"/>
    <xf numFmtId="0" fontId="72" fillId="0" borderId="0"/>
    <xf numFmtId="0" fontId="5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7" fillId="0" borderId="0"/>
    <xf numFmtId="0" fontId="3" fillId="0" borderId="0"/>
    <xf numFmtId="0" fontId="9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6" fillId="0" borderId="0"/>
    <xf numFmtId="0" fontId="77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6" fillId="0" borderId="0">
      <alignment vertical="center"/>
    </xf>
    <xf numFmtId="0" fontId="5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1" fillId="0" borderId="0"/>
    <xf numFmtId="0" fontId="101" fillId="0" borderId="0"/>
    <xf numFmtId="0" fontId="213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213" fillId="0" borderId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 applyFont="0" applyFill="0" applyBorder="0" applyAlignment="0" applyProtection="0">
      <alignment horizontal="right"/>
    </xf>
    <xf numFmtId="0" fontId="6" fillId="0" borderId="0" applyFill="0" applyBorder="0" applyAlignment="0"/>
    <xf numFmtId="169" fontId="6" fillId="0" borderId="0" applyFill="0" applyBorder="0" applyAlignment="0"/>
    <xf numFmtId="170" fontId="6" fillId="0" borderId="0" applyFill="0" applyBorder="0" applyAlignment="0"/>
    <xf numFmtId="165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ill="0" applyBorder="0" applyAlignment="0"/>
    <xf numFmtId="2" fontId="6" fillId="0" borderId="0" applyFont="0" applyFill="0" applyBorder="0" applyAlignment="0" applyProtection="0"/>
    <xf numFmtId="0" fontId="6" fillId="0" borderId="0" applyFill="0" applyBorder="0" applyAlignment="0"/>
    <xf numFmtId="191" fontId="6" fillId="0" borderId="5"/>
    <xf numFmtId="0" fontId="6" fillId="0" borderId="0" applyNumberFormat="0" applyFill="0" applyAlignment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 applyFill="0" applyBorder="0" applyAlignment="0"/>
    <xf numFmtId="0" fontId="6" fillId="0" borderId="0" applyFill="0" applyBorder="0" applyAlignment="0"/>
    <xf numFmtId="0" fontId="6" fillId="0" borderId="7" applyNumberFormat="0" applyFont="0" applyFill="0" applyAlignment="0" applyProtection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/>
    <xf numFmtId="0" fontId="6" fillId="0" borderId="0" applyFill="0" applyBorder="0" applyAlignment="0"/>
    <xf numFmtId="0" fontId="6" fillId="0" borderId="0" applyFill="0" applyBorder="0" applyAlignment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quotePrefix="1" applyFont="0" applyFill="0" applyBorder="0" applyAlignment="0"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77" fillId="0" borderId="0"/>
    <xf numFmtId="0" fontId="6" fillId="0" borderId="0"/>
    <xf numFmtId="0" fontId="3" fillId="0" borderId="0"/>
    <xf numFmtId="0" fontId="2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15" fillId="0" borderId="0"/>
    <xf numFmtId="0" fontId="101" fillId="0" borderId="0"/>
    <xf numFmtId="0" fontId="67" fillId="0" borderId="0"/>
    <xf numFmtId="0" fontId="77" fillId="0" borderId="0"/>
  </cellStyleXfs>
  <cellXfs count="193">
    <xf numFmtId="0" fontId="0" fillId="0" borderId="0" xfId="0"/>
    <xf numFmtId="0" fontId="62" fillId="0" borderId="0" xfId="0" applyFont="1"/>
    <xf numFmtId="0" fontId="7" fillId="0" borderId="0" xfId="113" applyFont="1"/>
    <xf numFmtId="0" fontId="8" fillId="0" borderId="0" xfId="113" applyFont="1"/>
    <xf numFmtId="14" fontId="7" fillId="0" borderId="0" xfId="113" applyNumberFormat="1" applyFont="1" applyAlignment="1"/>
    <xf numFmtId="14" fontId="7" fillId="0" borderId="0" xfId="113" applyNumberFormat="1" applyFont="1" applyBorder="1" applyAlignment="1"/>
    <xf numFmtId="0" fontId="7" fillId="0" borderId="0" xfId="113" applyFont="1" applyAlignment="1">
      <alignment horizontal="center"/>
    </xf>
    <xf numFmtId="0" fontId="10" fillId="0" borderId="0" xfId="113" applyFont="1" applyAlignment="1">
      <alignment horizontal="center"/>
    </xf>
    <xf numFmtId="0" fontId="11" fillId="0" borderId="0" xfId="113" applyFont="1" applyBorder="1" applyAlignment="1">
      <alignment horizontal="left"/>
    </xf>
    <xf numFmtId="0" fontId="12" fillId="0" borderId="0" xfId="113" applyFont="1" applyBorder="1"/>
    <xf numFmtId="0" fontId="13" fillId="0" borderId="5" xfId="113" applyFont="1" applyBorder="1" applyAlignment="1">
      <alignment horizontal="center" vertical="center" wrapText="1"/>
    </xf>
    <xf numFmtId="0" fontId="14" fillId="0" borderId="0" xfId="113" applyFont="1"/>
    <xf numFmtId="0" fontId="13" fillId="0" borderId="8" xfId="113" applyFont="1" applyBorder="1" applyAlignment="1">
      <alignment horizontal="center" vertical="center" wrapText="1"/>
    </xf>
    <xf numFmtId="49" fontId="17" fillId="0" borderId="9" xfId="113" applyNumberFormat="1" applyFont="1" applyBorder="1" applyAlignment="1">
      <alignment horizontal="center" vertical="center" wrapText="1"/>
    </xf>
    <xf numFmtId="0" fontId="17" fillId="0" borderId="9" xfId="113" applyFont="1" applyBorder="1" applyAlignment="1">
      <alignment horizontal="center" vertical="center" wrapText="1"/>
    </xf>
    <xf numFmtId="0" fontId="13" fillId="0" borderId="10" xfId="113" applyFont="1" applyBorder="1" applyAlignment="1">
      <alignment horizontal="center" vertical="center" wrapText="1"/>
    </xf>
    <xf numFmtId="0" fontId="18" fillId="0" borderId="3" xfId="113" applyFont="1" applyBorder="1" applyAlignment="1">
      <alignment horizontal="right" vertical="center" wrapText="1"/>
    </xf>
    <xf numFmtId="0" fontId="18" fillId="0" borderId="3" xfId="113" applyFont="1" applyBorder="1" applyAlignment="1">
      <alignment horizontal="center" vertical="center" wrapText="1"/>
    </xf>
    <xf numFmtId="0" fontId="14" fillId="0" borderId="0" xfId="113" applyFont="1" applyAlignment="1">
      <alignment horizontal="center"/>
    </xf>
    <xf numFmtId="0" fontId="63" fillId="0" borderId="5" xfId="113" applyNumberFormat="1" applyFont="1" applyBorder="1" applyAlignment="1">
      <alignment horizontal="center"/>
    </xf>
    <xf numFmtId="0" fontId="11" fillId="0" borderId="0" xfId="113" applyFont="1" applyBorder="1" applyAlignment="1"/>
    <xf numFmtId="0" fontId="62" fillId="0" borderId="0" xfId="0" applyFont="1" applyAlignment="1"/>
    <xf numFmtId="0" fontId="0" fillId="0" borderId="0" xfId="0" applyAlignment="1"/>
    <xf numFmtId="0" fontId="9" fillId="0" borderId="0" xfId="113" applyFont="1" applyBorder="1" applyAlignment="1"/>
    <xf numFmtId="0" fontId="10" fillId="0" borderId="0" xfId="113" applyFont="1" applyAlignment="1"/>
    <xf numFmtId="0" fontId="62" fillId="0" borderId="5" xfId="0" applyFont="1" applyBorder="1"/>
    <xf numFmtId="0" fontId="62" fillId="0" borderId="8" xfId="0" applyFont="1" applyBorder="1"/>
    <xf numFmtId="0" fontId="63" fillId="0" borderId="8" xfId="113" applyNumberFormat="1" applyFont="1" applyBorder="1" applyAlignment="1">
      <alignment horizontal="center"/>
    </xf>
    <xf numFmtId="0" fontId="63" fillId="0" borderId="11" xfId="113" applyNumberFormat="1" applyFont="1" applyBorder="1" applyAlignment="1"/>
    <xf numFmtId="0" fontId="63" fillId="0" borderId="12" xfId="113" applyNumberFormat="1" applyFont="1" applyBorder="1" applyAlignment="1"/>
    <xf numFmtId="0" fontId="62" fillId="0" borderId="0" xfId="0" applyFont="1" applyAlignment="1">
      <alignment horizontal="center"/>
    </xf>
    <xf numFmtId="0" fontId="64" fillId="0" borderId="0" xfId="0" applyFont="1" applyAlignment="1"/>
    <xf numFmtId="0" fontId="64" fillId="0" borderId="0" xfId="0" applyFont="1"/>
    <xf numFmtId="0" fontId="63" fillId="0" borderId="13" xfId="113" applyNumberFormat="1" applyFont="1" applyBorder="1" applyAlignment="1"/>
    <xf numFmtId="0" fontId="63" fillId="0" borderId="14" xfId="113" applyNumberFormat="1" applyFont="1" applyBorder="1" applyAlignment="1"/>
    <xf numFmtId="14" fontId="57" fillId="0" borderId="0" xfId="113" applyNumberFormat="1" applyFont="1" applyAlignment="1"/>
    <xf numFmtId="9" fontId="58" fillId="5" borderId="3" xfId="113" applyNumberFormat="1" applyFont="1" applyFill="1" applyBorder="1" applyAlignment="1">
      <alignment horizontal="right" wrapText="1"/>
    </xf>
    <xf numFmtId="0" fontId="62" fillId="0" borderId="0" xfId="0" applyFont="1" applyBorder="1" applyAlignment="1"/>
    <xf numFmtId="0" fontId="62" fillId="0" borderId="10" xfId="0" applyFont="1" applyBorder="1"/>
    <xf numFmtId="0" fontId="63" fillId="0" borderId="10" xfId="113" applyNumberFormat="1" applyFont="1" applyBorder="1" applyAlignment="1">
      <alignment horizontal="center"/>
    </xf>
    <xf numFmtId="0" fontId="63" fillId="0" borderId="15" xfId="113" applyNumberFormat="1" applyFont="1" applyBorder="1" applyAlignment="1"/>
    <xf numFmtId="0" fontId="63" fillId="0" borderId="16" xfId="113" applyNumberFormat="1" applyFont="1" applyBorder="1" applyAlignment="1"/>
    <xf numFmtId="49" fontId="57" fillId="0" borderId="0" xfId="113" applyNumberFormat="1" applyFont="1" applyBorder="1" applyAlignment="1"/>
    <xf numFmtId="49" fontId="10" fillId="0" borderId="0" xfId="113" applyNumberFormat="1" applyFont="1" applyBorder="1" applyAlignment="1"/>
    <xf numFmtId="1" fontId="7" fillId="0" borderId="0" xfId="113" applyNumberFormat="1" applyFont="1" applyBorder="1" applyAlignment="1">
      <alignment horizontal="center" vertical="center"/>
    </xf>
    <xf numFmtId="0" fontId="62" fillId="0" borderId="0" xfId="0" applyFont="1" applyAlignment="1">
      <alignment horizontal="left"/>
    </xf>
    <xf numFmtId="49" fontId="12" fillId="0" borderId="0" xfId="113" applyNumberFormat="1" applyFont="1" applyBorder="1"/>
    <xf numFmtId="0" fontId="95" fillId="0" borderId="0" xfId="113" applyFont="1" applyBorder="1" applyAlignment="1"/>
    <xf numFmtId="0" fontId="96" fillId="0" borderId="0" xfId="0" applyFont="1" applyAlignment="1">
      <alignment horizontal="right"/>
    </xf>
    <xf numFmtId="0" fontId="66" fillId="38" borderId="0" xfId="0" applyFont="1" applyFill="1"/>
    <xf numFmtId="0" fontId="62" fillId="38" borderId="0" xfId="0" applyFont="1" applyFill="1"/>
    <xf numFmtId="0" fontId="62" fillId="38" borderId="0" xfId="0" applyFont="1" applyFill="1" applyAlignment="1"/>
    <xf numFmtId="0" fontId="66" fillId="0" borderId="0" xfId="0" applyFont="1" applyFill="1"/>
    <xf numFmtId="0" fontId="62" fillId="0" borderId="0" xfId="0" applyFont="1" applyFill="1"/>
    <xf numFmtId="0" fontId="62" fillId="0" borderId="0" xfId="0" applyFont="1" applyFill="1" applyAlignment="1"/>
    <xf numFmtId="0" fontId="7" fillId="0" borderId="0" xfId="113" applyNumberFormat="1" applyFont="1" applyBorder="1" applyAlignment="1"/>
    <xf numFmtId="0" fontId="10" fillId="0" borderId="0" xfId="0" applyFont="1" applyFill="1"/>
    <xf numFmtId="0" fontId="7" fillId="0" borderId="0" xfId="0" applyFont="1" applyFill="1" applyAlignment="1"/>
    <xf numFmtId="0" fontId="97" fillId="39" borderId="0" xfId="0" applyFont="1" applyFill="1" applyAlignment="1"/>
    <xf numFmtId="0" fontId="97" fillId="39" borderId="0" xfId="119" applyNumberFormat="1" applyFont="1" applyFill="1" applyAlignment="1"/>
    <xf numFmtId="0" fontId="73" fillId="0" borderId="0" xfId="0" applyFont="1" applyFill="1" applyAlignment="1">
      <alignment horizontal="left"/>
    </xf>
    <xf numFmtId="0" fontId="7" fillId="0" borderId="0" xfId="0" applyFont="1" applyFill="1" applyAlignment="1">
      <alignment horizontal="left"/>
    </xf>
    <xf numFmtId="0" fontId="73" fillId="0" borderId="0" xfId="0" applyFont="1" applyFill="1"/>
    <xf numFmtId="0" fontId="98" fillId="39" borderId="0" xfId="119" applyFont="1" applyFill="1" applyAlignment="1">
      <alignment horizontal="center"/>
    </xf>
    <xf numFmtId="0" fontId="73" fillId="0" borderId="3" xfId="133" applyFont="1" applyFill="1" applyBorder="1" applyAlignment="1">
      <alignment horizontal="center"/>
    </xf>
    <xf numFmtId="0" fontId="8" fillId="0" borderId="8" xfId="129" applyFont="1" applyBorder="1" applyAlignment="1" applyProtection="1">
      <alignment horizontal="center"/>
    </xf>
    <xf numFmtId="0" fontId="65" fillId="0" borderId="8" xfId="120" applyNumberFormat="1" applyFont="1" applyFill="1" applyBorder="1" applyAlignment="1" applyProtection="1">
      <alignment horizontal="center" wrapText="1"/>
    </xf>
    <xf numFmtId="0" fontId="65" fillId="0" borderId="11" xfId="120" applyNumberFormat="1" applyFont="1" applyFill="1" applyBorder="1" applyAlignment="1" applyProtection="1">
      <alignment horizontal="left"/>
    </xf>
    <xf numFmtId="0" fontId="65" fillId="0" borderId="12" xfId="120" applyNumberFormat="1" applyFont="1" applyFill="1" applyBorder="1" applyAlignment="1" applyProtection="1">
      <alignment horizontal="left" wrapText="1"/>
    </xf>
    <xf numFmtId="0" fontId="76" fillId="0" borderId="8" xfId="120" applyFont="1" applyBorder="1"/>
    <xf numFmtId="0" fontId="8" fillId="0" borderId="8" xfId="122" applyFont="1" applyBorder="1" applyAlignment="1"/>
    <xf numFmtId="0" fontId="8" fillId="0" borderId="18" xfId="122" applyFont="1" applyBorder="1" applyAlignment="1">
      <alignment horizontal="center"/>
    </xf>
    <xf numFmtId="0" fontId="8" fillId="0" borderId="10" xfId="129" applyFont="1" applyBorder="1" applyAlignment="1" applyProtection="1">
      <alignment horizontal="center"/>
    </xf>
    <xf numFmtId="0" fontId="76" fillId="0" borderId="10" xfId="120" applyFont="1" applyBorder="1"/>
    <xf numFmtId="0" fontId="8" fillId="0" borderId="10" xfId="122" applyFont="1" applyBorder="1" applyAlignment="1"/>
    <xf numFmtId="0" fontId="59" fillId="0" borderId="18" xfId="129" applyFont="1" applyBorder="1" applyAlignment="1" applyProtection="1">
      <alignment horizontal="left"/>
    </xf>
    <xf numFmtId="0" fontId="65" fillId="0" borderId="18" xfId="120" applyNumberFormat="1" applyFont="1" applyFill="1" applyBorder="1" applyAlignment="1" applyProtection="1">
      <alignment horizontal="center" wrapText="1"/>
    </xf>
    <xf numFmtId="0" fontId="65" fillId="0" borderId="18" xfId="120" applyNumberFormat="1" applyFont="1" applyFill="1" applyBorder="1" applyAlignment="1" applyProtection="1">
      <alignment horizontal="left"/>
    </xf>
    <xf numFmtId="0" fontId="65" fillId="0" borderId="18" xfId="120" applyNumberFormat="1" applyFont="1" applyFill="1" applyBorder="1" applyAlignment="1" applyProtection="1">
      <alignment horizontal="left" wrapText="1"/>
    </xf>
    <xf numFmtId="0" fontId="65" fillId="0" borderId="18" xfId="120" applyFont="1" applyBorder="1" applyAlignment="1"/>
    <xf numFmtId="0" fontId="76" fillId="0" borderId="18" xfId="120" applyFont="1" applyBorder="1"/>
    <xf numFmtId="0" fontId="8" fillId="0" borderId="18" xfId="122" applyFont="1" applyBorder="1" applyAlignment="1"/>
    <xf numFmtId="0" fontId="7" fillId="0" borderId="0" xfId="129" applyFont="1" applyBorder="1" applyAlignment="1" applyProtection="1">
      <alignment horizontal="left"/>
    </xf>
    <xf numFmtId="0" fontId="65" fillId="0" borderId="0" xfId="120" applyNumberFormat="1" applyFont="1" applyFill="1" applyBorder="1" applyAlignment="1" applyProtection="1">
      <alignment horizontal="center" wrapText="1"/>
    </xf>
    <xf numFmtId="0" fontId="65" fillId="0" borderId="0" xfId="120" applyNumberFormat="1" applyFont="1" applyFill="1" applyBorder="1" applyAlignment="1" applyProtection="1">
      <alignment horizontal="left"/>
    </xf>
    <xf numFmtId="0" fontId="65" fillId="0" borderId="0" xfId="120" applyNumberFormat="1" applyFont="1" applyFill="1" applyBorder="1" applyAlignment="1" applyProtection="1">
      <alignment horizontal="left" wrapText="1"/>
    </xf>
    <xf numFmtId="0" fontId="65" fillId="0" borderId="0" xfId="120" applyFont="1" applyBorder="1" applyAlignment="1"/>
    <xf numFmtId="0" fontId="76" fillId="0" borderId="0" xfId="120" applyFont="1" applyBorder="1"/>
    <xf numFmtId="0" fontId="8" fillId="0" borderId="0" xfId="122" applyFont="1" applyBorder="1" applyAlignment="1"/>
    <xf numFmtId="0" fontId="8" fillId="0" borderId="0" xfId="122" applyFont="1" applyBorder="1" applyAlignment="1">
      <alignment horizontal="center"/>
    </xf>
    <xf numFmtId="0" fontId="8" fillId="0" borderId="0" xfId="129" applyFont="1" applyBorder="1" applyAlignment="1" applyProtection="1">
      <alignment horizontal="center"/>
    </xf>
    <xf numFmtId="0" fontId="47" fillId="0" borderId="0" xfId="129" applyFont="1" applyBorder="1" applyAlignment="1" applyProtection="1">
      <alignment horizontal="left"/>
    </xf>
    <xf numFmtId="0" fontId="8" fillId="0" borderId="5" xfId="129" applyFont="1" applyBorder="1" applyAlignment="1" applyProtection="1">
      <alignment horizontal="center"/>
    </xf>
    <xf numFmtId="0" fontId="65" fillId="0" borderId="19" xfId="120" applyNumberFormat="1" applyFont="1" applyFill="1" applyBorder="1" applyAlignment="1" applyProtection="1">
      <alignment horizontal="center" wrapText="1"/>
    </xf>
    <xf numFmtId="0" fontId="65" fillId="0" borderId="20" xfId="120" applyNumberFormat="1" applyFont="1" applyFill="1" applyBorder="1" applyAlignment="1" applyProtection="1">
      <alignment horizontal="left"/>
    </xf>
    <xf numFmtId="0" fontId="65" fillId="0" borderId="21" xfId="120" applyNumberFormat="1" applyFont="1" applyFill="1" applyBorder="1" applyAlignment="1" applyProtection="1">
      <alignment horizontal="left" wrapText="1"/>
    </xf>
    <xf numFmtId="0" fontId="76" fillId="0" borderId="5" xfId="120" applyFont="1" applyBorder="1"/>
    <xf numFmtId="0" fontId="8" fillId="0" borderId="5" xfId="122" applyFont="1" applyBorder="1" applyAlignment="1"/>
    <xf numFmtId="0" fontId="65" fillId="0" borderId="8" xfId="120" applyFont="1" applyBorder="1" applyAlignment="1">
      <alignment horizontal="center"/>
    </xf>
    <xf numFmtId="0" fontId="65" fillId="0" borderId="19" xfId="120" applyFont="1" applyBorder="1" applyAlignment="1">
      <alignment horizontal="center"/>
    </xf>
    <xf numFmtId="0" fontId="0" fillId="0" borderId="0" xfId="0" applyFill="1" applyBorder="1"/>
    <xf numFmtId="0" fontId="78" fillId="0" borderId="0" xfId="0" applyFont="1"/>
    <xf numFmtId="0" fontId="100" fillId="0" borderId="8" xfId="120" applyNumberFormat="1" applyFont="1" applyFill="1" applyBorder="1" applyAlignment="1" applyProtection="1">
      <alignment horizontal="center" wrapText="1"/>
    </xf>
    <xf numFmtId="0" fontId="100" fillId="0" borderId="18" xfId="120" applyNumberFormat="1" applyFont="1" applyFill="1" applyBorder="1" applyAlignment="1" applyProtection="1">
      <alignment horizontal="center" wrapText="1"/>
    </xf>
    <xf numFmtId="0" fontId="100" fillId="0" borderId="0" xfId="120" applyNumberFormat="1" applyFont="1" applyFill="1" applyBorder="1" applyAlignment="1" applyProtection="1">
      <alignment horizontal="center" wrapText="1"/>
    </xf>
    <xf numFmtId="0" fontId="100" fillId="0" borderId="8" xfId="120" applyFont="1" applyBorder="1" applyAlignment="1">
      <alignment horizontal="center"/>
    </xf>
    <xf numFmtId="0" fontId="100" fillId="0" borderId="18" xfId="120" applyFont="1" applyBorder="1" applyAlignment="1"/>
    <xf numFmtId="0" fontId="100" fillId="0" borderId="0" xfId="120" applyFont="1" applyBorder="1" applyAlignment="1"/>
    <xf numFmtId="0" fontId="47" fillId="0" borderId="0" xfId="129" applyFont="1" applyBorder="1" applyAlignment="1" applyProtection="1">
      <alignment horizontal="center"/>
    </xf>
    <xf numFmtId="0" fontId="73" fillId="0" borderId="0" xfId="120" applyFont="1" applyBorder="1" applyAlignment="1">
      <alignment horizontal="right"/>
    </xf>
    <xf numFmtId="0" fontId="73" fillId="0" borderId="0" xfId="122" applyFont="1" applyBorder="1" applyAlignment="1">
      <alignment horizontal="left"/>
    </xf>
    <xf numFmtId="0" fontId="210" fillId="0" borderId="0" xfId="122" applyFont="1" applyBorder="1" applyAlignment="1">
      <alignment horizontal="center"/>
    </xf>
    <xf numFmtId="0" fontId="211" fillId="0" borderId="0" xfId="122" applyFont="1" applyBorder="1" applyAlignment="1">
      <alignment horizontal="right"/>
    </xf>
    <xf numFmtId="0" fontId="211" fillId="0" borderId="0" xfId="122" applyFont="1" applyBorder="1" applyAlignment="1">
      <alignment horizontal="left"/>
    </xf>
    <xf numFmtId="0" fontId="0" fillId="0" borderId="0" xfId="0"/>
    <xf numFmtId="0" fontId="73" fillId="0" borderId="57" xfId="133" applyFont="1" applyFill="1" applyBorder="1" applyAlignment="1">
      <alignment horizontal="center"/>
    </xf>
    <xf numFmtId="0" fontId="8" fillId="0" borderId="18" xfId="122" applyFont="1" applyBorder="1" applyAlignment="1">
      <alignment horizontal="center"/>
    </xf>
    <xf numFmtId="0" fontId="62" fillId="0" borderId="0" xfId="0" applyFont="1" applyAlignment="1">
      <alignment horizontal="center"/>
    </xf>
    <xf numFmtId="0" fontId="62" fillId="0" borderId="11" xfId="0" applyFont="1" applyBorder="1" applyAlignment="1">
      <alignment horizontal="center"/>
    </xf>
    <xf numFmtId="0" fontId="62" fillId="0" borderId="22" xfId="0" applyFont="1" applyBorder="1" applyAlignment="1">
      <alignment horizontal="center"/>
    </xf>
    <xf numFmtId="0" fontId="62" fillId="0" borderId="12" xfId="0" applyFont="1" applyBorder="1" applyAlignment="1">
      <alignment horizontal="center"/>
    </xf>
    <xf numFmtId="0" fontId="17" fillId="0" borderId="9" xfId="113" applyFont="1" applyBorder="1" applyAlignment="1">
      <alignment horizontal="center" vertical="center" wrapText="1"/>
    </xf>
    <xf numFmtId="14" fontId="7" fillId="0" borderId="0" xfId="113" applyNumberFormat="1" applyFont="1" applyBorder="1" applyAlignment="1">
      <alignment horizontal="center"/>
    </xf>
    <xf numFmtId="9" fontId="15" fillId="0" borderId="3" xfId="113" applyNumberFormat="1" applyFont="1" applyBorder="1" applyAlignment="1">
      <alignment horizontal="center" vertical="center"/>
    </xf>
    <xf numFmtId="0" fontId="15" fillId="0" borderId="21" xfId="113" applyFont="1" applyBorder="1" applyAlignment="1">
      <alignment vertical="center" wrapText="1"/>
    </xf>
    <xf numFmtId="0" fontId="15" fillId="0" borderId="24" xfId="113" applyFont="1" applyBorder="1" applyAlignment="1">
      <alignment vertical="center" wrapText="1"/>
    </xf>
    <xf numFmtId="0" fontId="15" fillId="0" borderId="25" xfId="113" applyFont="1" applyBorder="1" applyAlignment="1">
      <alignment vertical="center" wrapText="1"/>
    </xf>
    <xf numFmtId="0" fontId="62" fillId="0" borderId="15" xfId="0" applyFont="1" applyBorder="1" applyAlignment="1">
      <alignment horizontal="center"/>
    </xf>
    <xf numFmtId="0" fontId="62" fillId="0" borderId="26" xfId="0" applyFont="1" applyBorder="1" applyAlignment="1">
      <alignment horizontal="center"/>
    </xf>
    <xf numFmtId="0" fontId="62" fillId="0" borderId="16" xfId="0" applyFont="1" applyBorder="1" applyAlignment="1">
      <alignment horizontal="center"/>
    </xf>
    <xf numFmtId="0" fontId="62" fillId="0" borderId="13" xfId="0" applyFont="1" applyBorder="1" applyAlignment="1">
      <alignment horizontal="center"/>
    </xf>
    <xf numFmtId="0" fontId="62" fillId="0" borderId="27" xfId="0" applyFont="1" applyBorder="1" applyAlignment="1">
      <alignment horizontal="center"/>
    </xf>
    <xf numFmtId="0" fontId="62" fillId="0" borderId="14" xfId="0" applyFont="1" applyBorder="1" applyAlignment="1">
      <alignment horizontal="center"/>
    </xf>
    <xf numFmtId="0" fontId="7" fillId="0" borderId="0" xfId="113" applyFont="1" applyAlignment="1">
      <alignment horizontal="center"/>
    </xf>
    <xf numFmtId="0" fontId="13" fillId="0" borderId="5" xfId="113" applyFont="1" applyBorder="1" applyAlignment="1">
      <alignment horizontal="center" vertical="center" wrapText="1"/>
    </xf>
    <xf numFmtId="0" fontId="13" fillId="0" borderId="8" xfId="113" applyFont="1" applyBorder="1" applyAlignment="1">
      <alignment horizontal="center" vertical="center" wrapText="1"/>
    </xf>
    <xf numFmtId="0" fontId="13" fillId="0" borderId="10" xfId="113" applyFont="1" applyBorder="1" applyAlignment="1">
      <alignment horizontal="center" vertical="center" wrapText="1"/>
    </xf>
    <xf numFmtId="0" fontId="14" fillId="0" borderId="5" xfId="113" applyFont="1" applyBorder="1" applyAlignment="1">
      <alignment horizontal="center" vertical="center" wrapText="1"/>
    </xf>
    <xf numFmtId="0" fontId="14" fillId="0" borderId="8" xfId="113" applyFont="1" applyBorder="1" applyAlignment="1">
      <alignment horizontal="center" vertical="center" wrapText="1"/>
    </xf>
    <xf numFmtId="0" fontId="14" fillId="0" borderId="10" xfId="113" applyFont="1" applyBorder="1" applyAlignment="1">
      <alignment horizontal="center" vertical="center" wrapText="1"/>
    </xf>
    <xf numFmtId="0" fontId="14" fillId="0" borderId="19" xfId="113" applyFont="1" applyBorder="1" applyAlignment="1">
      <alignment horizontal="center" vertical="center" wrapText="1"/>
    </xf>
    <xf numFmtId="0" fontId="14" fillId="0" borderId="17" xfId="113" applyFont="1" applyBorder="1" applyAlignment="1">
      <alignment horizontal="center" vertical="center" wrapText="1"/>
    </xf>
    <xf numFmtId="0" fontId="14" fillId="0" borderId="9" xfId="113" applyFont="1" applyBorder="1" applyAlignment="1">
      <alignment horizontal="center" vertical="center" wrapText="1"/>
    </xf>
    <xf numFmtId="0" fontId="15" fillId="0" borderId="20" xfId="113" applyFont="1" applyBorder="1" applyAlignment="1">
      <alignment vertical="center" wrapText="1"/>
    </xf>
    <xf numFmtId="0" fontId="15" fillId="0" borderId="28" xfId="113" applyFont="1" applyBorder="1" applyAlignment="1">
      <alignment vertical="center" wrapText="1"/>
    </xf>
    <xf numFmtId="0" fontId="15" fillId="0" borderId="29" xfId="113" applyFont="1" applyBorder="1" applyAlignment="1">
      <alignment vertical="center" wrapText="1"/>
    </xf>
    <xf numFmtId="0" fontId="59" fillId="6" borderId="23" xfId="113" applyFont="1" applyFill="1" applyBorder="1" applyAlignment="1">
      <alignment horizontal="center" wrapText="1"/>
    </xf>
    <xf numFmtId="0" fontId="16" fillId="0" borderId="17" xfId="132" applyBorder="1" applyAlignment="1">
      <alignment horizontal="center" vertical="center" wrapText="1"/>
    </xf>
    <xf numFmtId="0" fontId="16" fillId="0" borderId="9" xfId="132" applyBorder="1" applyAlignment="1">
      <alignment horizontal="center" vertical="center" wrapText="1"/>
    </xf>
    <xf numFmtId="0" fontId="13" fillId="0" borderId="20" xfId="113" applyFont="1" applyBorder="1" applyAlignment="1">
      <alignment horizontal="center" vertical="center" wrapText="1"/>
    </xf>
    <xf numFmtId="0" fontId="13" fillId="0" borderId="18" xfId="113" applyFont="1" applyBorder="1" applyAlignment="1">
      <alignment horizontal="center" vertical="center" wrapText="1"/>
    </xf>
    <xf numFmtId="0" fontId="13" fillId="0" borderId="21" xfId="113" applyFont="1" applyBorder="1" applyAlignment="1">
      <alignment horizontal="center" vertical="center" wrapText="1"/>
    </xf>
    <xf numFmtId="0" fontId="13" fillId="0" borderId="28" xfId="113" applyFont="1" applyBorder="1" applyAlignment="1">
      <alignment horizontal="center" vertical="center" wrapText="1"/>
    </xf>
    <xf numFmtId="0" fontId="13" fillId="0" borderId="0" xfId="113" applyFont="1" applyBorder="1" applyAlignment="1">
      <alignment horizontal="center" vertical="center" wrapText="1"/>
    </xf>
    <xf numFmtId="0" fontId="13" fillId="0" borderId="24" xfId="113" applyFont="1" applyBorder="1" applyAlignment="1">
      <alignment horizontal="center" vertical="center" wrapText="1"/>
    </xf>
    <xf numFmtId="0" fontId="13" fillId="0" borderId="29" xfId="113" applyFont="1" applyBorder="1" applyAlignment="1">
      <alignment horizontal="center" vertical="center" wrapText="1"/>
    </xf>
    <xf numFmtId="0" fontId="13" fillId="0" borderId="23" xfId="113" applyFont="1" applyBorder="1" applyAlignment="1">
      <alignment horizontal="center" vertical="center" wrapText="1"/>
    </xf>
    <xf numFmtId="0" fontId="13" fillId="0" borderId="25" xfId="113" applyFont="1" applyBorder="1" applyAlignment="1">
      <alignment horizontal="center" vertical="center" wrapText="1"/>
    </xf>
    <xf numFmtId="0" fontId="63" fillId="0" borderId="11" xfId="0" applyFont="1" applyBorder="1" applyAlignment="1">
      <alignment horizontal="center"/>
    </xf>
    <xf numFmtId="0" fontId="63" fillId="0" borderId="22" xfId="0" applyFont="1" applyBorder="1" applyAlignment="1">
      <alignment horizontal="center"/>
    </xf>
    <xf numFmtId="0" fontId="63" fillId="0" borderId="12" xfId="0" applyFont="1" applyBorder="1" applyAlignment="1">
      <alignment horizontal="center"/>
    </xf>
    <xf numFmtId="0" fontId="63" fillId="0" borderId="15" xfId="0" applyFont="1" applyBorder="1" applyAlignment="1">
      <alignment horizontal="center"/>
    </xf>
    <xf numFmtId="0" fontId="63" fillId="0" borderId="26" xfId="0" applyFont="1" applyBorder="1" applyAlignment="1">
      <alignment horizontal="center"/>
    </xf>
    <xf numFmtId="0" fontId="63" fillId="0" borderId="16" xfId="0" applyFont="1" applyBorder="1" applyAlignment="1">
      <alignment horizontal="center"/>
    </xf>
    <xf numFmtId="0" fontId="63" fillId="0" borderId="13" xfId="0" applyFont="1" applyBorder="1" applyAlignment="1">
      <alignment horizontal="center"/>
    </xf>
    <xf numFmtId="0" fontId="63" fillId="0" borderId="27" xfId="0" applyFont="1" applyBorder="1" applyAlignment="1">
      <alignment horizontal="center"/>
    </xf>
    <xf numFmtId="0" fontId="63" fillId="0" borderId="14" xfId="0" applyFont="1" applyBorder="1" applyAlignment="1">
      <alignment horizontal="center"/>
    </xf>
    <xf numFmtId="0" fontId="8" fillId="0" borderId="11" xfId="122" applyFont="1" applyBorder="1" applyAlignment="1">
      <alignment horizontal="center"/>
    </xf>
    <xf numFmtId="0" fontId="8" fillId="0" borderId="22" xfId="122" applyFont="1" applyBorder="1" applyAlignment="1">
      <alignment horizontal="center"/>
    </xf>
    <xf numFmtId="0" fontId="8" fillId="0" borderId="12" xfId="122" applyFont="1" applyBorder="1" applyAlignment="1">
      <alignment horizontal="center"/>
    </xf>
    <xf numFmtId="0" fontId="8" fillId="0" borderId="20" xfId="122" applyFont="1" applyBorder="1" applyAlignment="1">
      <alignment horizontal="center"/>
    </xf>
    <xf numFmtId="0" fontId="8" fillId="0" borderId="18" xfId="122" applyFont="1" applyBorder="1" applyAlignment="1">
      <alignment horizontal="center"/>
    </xf>
    <xf numFmtId="0" fontId="8" fillId="0" borderId="21" xfId="122" applyFont="1" applyBorder="1" applyAlignment="1">
      <alignment horizontal="center"/>
    </xf>
    <xf numFmtId="0" fontId="73" fillId="0" borderId="3" xfId="122" applyFont="1" applyFill="1" applyBorder="1" applyAlignment="1">
      <alignment horizontal="center" vertical="center" wrapText="1"/>
    </xf>
    <xf numFmtId="0" fontId="73" fillId="0" borderId="3" xfId="122" applyFont="1" applyFill="1" applyBorder="1" applyAlignment="1">
      <alignment horizontal="center" vertical="center"/>
    </xf>
    <xf numFmtId="0" fontId="73" fillId="0" borderId="3" xfId="122" applyFont="1" applyFill="1" applyBorder="1" applyAlignment="1">
      <alignment horizontal="center"/>
    </xf>
    <xf numFmtId="0" fontId="73" fillId="0" borderId="20" xfId="122" applyFont="1" applyFill="1" applyBorder="1" applyAlignment="1">
      <alignment horizontal="center" vertical="center" wrapText="1"/>
    </xf>
    <xf numFmtId="0" fontId="73" fillId="0" borderId="18" xfId="122" applyFont="1" applyFill="1" applyBorder="1" applyAlignment="1">
      <alignment horizontal="center" vertical="center" wrapText="1"/>
    </xf>
    <xf numFmtId="0" fontId="73" fillId="0" borderId="21" xfId="122" applyFont="1" applyFill="1" applyBorder="1" applyAlignment="1">
      <alignment horizontal="center" vertical="center" wrapText="1"/>
    </xf>
    <xf numFmtId="0" fontId="73" fillId="0" borderId="29" xfId="122" applyFont="1" applyFill="1" applyBorder="1" applyAlignment="1">
      <alignment horizontal="center" vertical="center" wrapText="1"/>
    </xf>
    <xf numFmtId="0" fontId="73" fillId="0" borderId="23" xfId="122" applyFont="1" applyFill="1" applyBorder="1" applyAlignment="1">
      <alignment horizontal="center" vertical="center" wrapText="1"/>
    </xf>
    <xf numFmtId="0" fontId="73" fillId="0" borderId="25" xfId="122" applyFont="1" applyFill="1" applyBorder="1" applyAlignment="1">
      <alignment horizontal="center" vertical="center" wrapText="1"/>
    </xf>
    <xf numFmtId="0" fontId="73" fillId="0" borderId="30" xfId="122" applyFont="1" applyFill="1" applyBorder="1" applyAlignment="1">
      <alignment horizontal="left" vertical="center"/>
    </xf>
    <xf numFmtId="0" fontId="73" fillId="0" borderId="31" xfId="122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/>
    </xf>
    <xf numFmtId="0" fontId="74" fillId="0" borderId="0" xfId="0" applyFont="1" applyFill="1" applyBorder="1" applyAlignment="1">
      <alignment horizontal="center"/>
    </xf>
    <xf numFmtId="0" fontId="75" fillId="0" borderId="0" xfId="0" applyFont="1" applyFill="1" applyAlignment="1">
      <alignment horizontal="left"/>
    </xf>
    <xf numFmtId="0" fontId="73" fillId="0" borderId="57" xfId="122" applyFont="1" applyFill="1" applyBorder="1" applyAlignment="1">
      <alignment horizontal="center" vertical="center"/>
    </xf>
    <xf numFmtId="0" fontId="73" fillId="0" borderId="57" xfId="122" applyFont="1" applyFill="1" applyBorder="1" applyAlignment="1">
      <alignment horizontal="center" vertical="center" wrapText="1"/>
    </xf>
    <xf numFmtId="0" fontId="73" fillId="0" borderId="58" xfId="122" applyFont="1" applyFill="1" applyBorder="1" applyAlignment="1">
      <alignment horizontal="left" vertical="center"/>
    </xf>
    <xf numFmtId="0" fontId="73" fillId="0" borderId="0" xfId="0" applyFont="1" applyFill="1" applyAlignment="1">
      <alignment horizontal="center"/>
    </xf>
    <xf numFmtId="0" fontId="99" fillId="0" borderId="0" xfId="0" applyFont="1" applyFill="1" applyAlignment="1">
      <alignment horizontal="center"/>
    </xf>
    <xf numFmtId="0" fontId="73" fillId="0" borderId="57" xfId="122" applyFont="1" applyFill="1" applyBorder="1" applyAlignment="1">
      <alignment horizontal="center"/>
    </xf>
  </cellXfs>
  <cellStyles count="1081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3" xfId="267"/>
    <cellStyle name="Normal 13 2" xfId="453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1" xfId="525"/>
    <cellStyle name="Normal 21 2" xfId="986"/>
    <cellStyle name="Normal 21 3" xfId="666"/>
    <cellStyle name="Normal 22" xfId="548"/>
    <cellStyle name="Normal 22 2" xfId="987"/>
    <cellStyle name="Normal 22 3" xfId="667"/>
    <cellStyle name="Normal 23" xfId="549"/>
    <cellStyle name="Normal 23 2" xfId="988"/>
    <cellStyle name="Normal 23 3" xfId="668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80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2 2" xfId="703"/>
    <cellStyle name="Normal 5 12 2 2" xfId="889"/>
    <cellStyle name="Normal 5 2" xfId="490"/>
    <cellStyle name="Normal 5 2 2" xfId="491"/>
    <cellStyle name="Normal 5 2 2 2" xfId="708"/>
    <cellStyle name="Normal 5 2 3" xfId="492"/>
    <cellStyle name="Normal 5 2 3 2" xfId="974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1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3" t="s">
        <v>5</v>
      </c>
      <c r="B1" s="133"/>
      <c r="C1" s="133"/>
      <c r="D1" s="13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3" t="s">
        <v>6</v>
      </c>
      <c r="B2" s="133"/>
      <c r="C2" s="133"/>
      <c r="D2" s="133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2" t="s">
        <v>3</v>
      </c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6" t="s">
        <v>2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6"/>
      <c r="AF5" s="46"/>
    </row>
    <row r="6" spans="1:32" s="11" customFormat="1" ht="17.25" customHeight="1">
      <c r="A6" s="134" t="s">
        <v>4</v>
      </c>
      <c r="B6" s="10"/>
      <c r="C6" s="137" t="s">
        <v>8</v>
      </c>
      <c r="D6" s="143" t="s">
        <v>9</v>
      </c>
      <c r="E6" s="124" t="s">
        <v>10</v>
      </c>
      <c r="F6" s="140" t="s">
        <v>11</v>
      </c>
      <c r="G6" s="137" t="s">
        <v>12</v>
      </c>
      <c r="H6" s="140" t="s">
        <v>13</v>
      </c>
      <c r="I6" s="123" t="s">
        <v>14</v>
      </c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 t="s">
        <v>15</v>
      </c>
      <c r="Y6" s="123"/>
      <c r="Z6" s="123"/>
      <c r="AA6" s="149" t="s">
        <v>16</v>
      </c>
      <c r="AB6" s="150"/>
      <c r="AC6" s="150"/>
      <c r="AD6" s="151"/>
    </row>
    <row r="7" spans="1:32" s="11" customFormat="1" ht="63.75" customHeight="1">
      <c r="A7" s="135"/>
      <c r="B7" s="12"/>
      <c r="C7" s="138"/>
      <c r="D7" s="144"/>
      <c r="E7" s="125"/>
      <c r="F7" s="141"/>
      <c r="G7" s="138"/>
      <c r="H7" s="147"/>
      <c r="I7" s="13" t="s">
        <v>31</v>
      </c>
      <c r="J7" s="14" t="s">
        <v>34</v>
      </c>
      <c r="K7" s="121" t="s">
        <v>32</v>
      </c>
      <c r="L7" s="121"/>
      <c r="M7" s="121"/>
      <c r="N7" s="121"/>
      <c r="O7" s="121" t="s">
        <v>33</v>
      </c>
      <c r="P7" s="121"/>
      <c r="Q7" s="121"/>
      <c r="R7" s="121"/>
      <c r="S7" s="121" t="s">
        <v>35</v>
      </c>
      <c r="T7" s="121"/>
      <c r="U7" s="121"/>
      <c r="V7" s="121"/>
      <c r="W7" s="14" t="s">
        <v>36</v>
      </c>
      <c r="X7" s="14" t="s">
        <v>37</v>
      </c>
      <c r="Y7" s="14" t="s">
        <v>38</v>
      </c>
      <c r="Z7" s="14" t="s">
        <v>39</v>
      </c>
      <c r="AA7" s="152"/>
      <c r="AB7" s="153"/>
      <c r="AC7" s="153"/>
      <c r="AD7" s="154"/>
    </row>
    <row r="8" spans="1:32" s="18" customFormat="1" ht="21">
      <c r="A8" s="136"/>
      <c r="B8" s="15"/>
      <c r="C8" s="139"/>
      <c r="D8" s="145"/>
      <c r="E8" s="126"/>
      <c r="F8" s="142"/>
      <c r="G8" s="139"/>
      <c r="H8" s="148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5"/>
      <c r="AB8" s="156"/>
      <c r="AC8" s="156"/>
      <c r="AD8" s="157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30"/>
      <c r="AB9" s="131"/>
      <c r="AC9" s="131"/>
      <c r="AD9" s="132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8"/>
      <c r="AB10" s="119"/>
      <c r="AC10" s="119"/>
      <c r="AD10" s="120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8"/>
      <c r="AB11" s="119"/>
      <c r="AC11" s="119"/>
      <c r="AD11" s="120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8"/>
      <c r="AB12" s="119"/>
      <c r="AC12" s="119"/>
      <c r="AD12" s="120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8"/>
      <c r="AB13" s="119"/>
      <c r="AC13" s="119"/>
      <c r="AD13" s="120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8"/>
      <c r="AB14" s="119"/>
      <c r="AC14" s="119"/>
      <c r="AD14" s="120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8"/>
      <c r="AB15" s="119"/>
      <c r="AC15" s="119"/>
      <c r="AD15" s="120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8"/>
      <c r="AB16" s="119"/>
      <c r="AC16" s="119"/>
      <c r="AD16" s="120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8"/>
      <c r="AB17" s="119"/>
      <c r="AC17" s="119"/>
      <c r="AD17" s="120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8"/>
      <c r="AB18" s="119"/>
      <c r="AC18" s="119"/>
      <c r="AD18" s="120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8"/>
      <c r="AB19" s="119"/>
      <c r="AC19" s="119"/>
      <c r="AD19" s="120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8"/>
      <c r="AB20" s="119"/>
      <c r="AC20" s="119"/>
      <c r="AD20" s="120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8"/>
      <c r="AB21" s="119"/>
      <c r="AC21" s="119"/>
      <c r="AD21" s="120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8"/>
      <c r="AB22" s="119"/>
      <c r="AC22" s="119"/>
      <c r="AD22" s="120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7"/>
      <c r="AB23" s="128"/>
      <c r="AC23" s="128"/>
      <c r="AD23" s="129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7" t="s">
        <v>30</v>
      </c>
      <c r="T24" s="117"/>
      <c r="U24" s="117"/>
      <c r="V24" s="117"/>
      <c r="W24" s="117"/>
      <c r="X24" s="117"/>
      <c r="Y24" s="117"/>
      <c r="Z24" s="117"/>
      <c r="AA24" s="117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7" t="s">
        <v>22</v>
      </c>
      <c r="L25" s="117"/>
      <c r="M25" s="117"/>
      <c r="N25" s="117"/>
      <c r="O25" s="117"/>
      <c r="P25" s="117"/>
      <c r="Q25" s="117"/>
      <c r="R25" s="117"/>
      <c r="T25" s="21"/>
      <c r="U25" s="21"/>
      <c r="V25" s="117" t="s">
        <v>23</v>
      </c>
      <c r="W25" s="117"/>
      <c r="X25" s="117"/>
      <c r="Y25" s="117"/>
      <c r="Z25" s="117"/>
      <c r="AA25" s="117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7" t="s">
        <v>24</v>
      </c>
      <c r="L26" s="117"/>
      <c r="M26" s="117"/>
      <c r="N26" s="117"/>
      <c r="O26" s="117"/>
      <c r="P26" s="117"/>
      <c r="Q26" s="117"/>
      <c r="R26" s="117"/>
      <c r="S26" s="30"/>
      <c r="T26" s="30"/>
      <c r="U26" s="30"/>
      <c r="V26" s="117" t="s">
        <v>24</v>
      </c>
      <c r="W26" s="117"/>
      <c r="X26" s="117"/>
      <c r="Y26" s="117"/>
      <c r="Z26" s="117"/>
      <c r="AA26" s="117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30"/>
      <c r="AB32" s="131"/>
      <c r="AC32" s="131"/>
      <c r="AD32" s="132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8"/>
      <c r="AB33" s="119"/>
      <c r="AC33" s="119"/>
      <c r="AD33" s="120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8"/>
      <c r="AB34" s="119"/>
      <c r="AC34" s="119"/>
      <c r="AD34" s="120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8"/>
      <c r="AB35" s="119"/>
      <c r="AC35" s="119"/>
      <c r="AD35" s="120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8"/>
      <c r="AB36" s="119"/>
      <c r="AC36" s="119"/>
      <c r="AD36" s="120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8"/>
      <c r="AB37" s="119"/>
      <c r="AC37" s="119"/>
      <c r="AD37" s="120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8"/>
      <c r="AB38" s="119"/>
      <c r="AC38" s="119"/>
      <c r="AD38" s="120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8"/>
      <c r="AB39" s="119"/>
      <c r="AC39" s="119"/>
      <c r="AD39" s="120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8"/>
      <c r="AB40" s="119"/>
      <c r="AC40" s="119"/>
      <c r="AD40" s="120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8"/>
      <c r="AB41" s="119"/>
      <c r="AC41" s="119"/>
      <c r="AD41" s="120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8"/>
      <c r="AB42" s="119"/>
      <c r="AC42" s="119"/>
      <c r="AD42" s="120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8"/>
      <c r="AB43" s="119"/>
      <c r="AC43" s="119"/>
      <c r="AD43" s="120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8"/>
      <c r="AB44" s="119"/>
      <c r="AC44" s="119"/>
      <c r="AD44" s="120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8"/>
      <c r="AB45" s="119"/>
      <c r="AC45" s="119"/>
      <c r="AD45" s="120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7"/>
      <c r="AB46" s="128"/>
      <c r="AC46" s="128"/>
      <c r="AD46" s="129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7" t="s">
        <v>30</v>
      </c>
      <c r="T47" s="117"/>
      <c r="U47" s="117"/>
      <c r="V47" s="117"/>
      <c r="W47" s="117"/>
      <c r="X47" s="117"/>
      <c r="Y47" s="117"/>
      <c r="Z47" s="117"/>
      <c r="AA47" s="117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7" t="s">
        <v>22</v>
      </c>
      <c r="L48" s="117"/>
      <c r="M48" s="117"/>
      <c r="N48" s="117"/>
      <c r="O48" s="117"/>
      <c r="P48" s="117"/>
      <c r="Q48" s="117"/>
      <c r="R48" s="117"/>
      <c r="T48" s="21"/>
      <c r="U48" s="21"/>
      <c r="V48" s="117" t="s">
        <v>23</v>
      </c>
      <c r="W48" s="117"/>
      <c r="X48" s="117"/>
      <c r="Y48" s="117"/>
      <c r="Z48" s="117"/>
      <c r="AA48" s="117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7" t="s">
        <v>24</v>
      </c>
      <c r="L49" s="117"/>
      <c r="M49" s="117"/>
      <c r="N49" s="117"/>
      <c r="O49" s="117"/>
      <c r="P49" s="117"/>
      <c r="Q49" s="117"/>
      <c r="R49" s="117"/>
      <c r="S49" s="30"/>
      <c r="T49" s="30"/>
      <c r="U49" s="30"/>
      <c r="V49" s="117" t="s">
        <v>24</v>
      </c>
      <c r="W49" s="117"/>
      <c r="X49" s="117"/>
      <c r="Y49" s="117"/>
      <c r="Z49" s="117"/>
      <c r="AA49" s="117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30"/>
      <c r="AB55" s="131"/>
      <c r="AC55" s="131"/>
      <c r="AD55" s="132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8"/>
      <c r="AB56" s="119"/>
      <c r="AC56" s="119"/>
      <c r="AD56" s="120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8"/>
      <c r="AB57" s="119"/>
      <c r="AC57" s="119"/>
      <c r="AD57" s="120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8"/>
      <c r="AB58" s="119"/>
      <c r="AC58" s="119"/>
      <c r="AD58" s="120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8"/>
      <c r="AB59" s="119"/>
      <c r="AC59" s="119"/>
      <c r="AD59" s="120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8"/>
      <c r="AB60" s="119"/>
      <c r="AC60" s="119"/>
      <c r="AD60" s="120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8"/>
      <c r="AB61" s="119"/>
      <c r="AC61" s="119"/>
      <c r="AD61" s="120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8"/>
      <c r="AB62" s="119"/>
      <c r="AC62" s="119"/>
      <c r="AD62" s="120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8"/>
      <c r="AB63" s="119"/>
      <c r="AC63" s="119"/>
      <c r="AD63" s="120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8"/>
      <c r="AB64" s="119"/>
      <c r="AC64" s="119"/>
      <c r="AD64" s="120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8"/>
      <c r="AB65" s="119"/>
      <c r="AC65" s="119"/>
      <c r="AD65" s="120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8"/>
      <c r="AB66" s="119"/>
      <c r="AC66" s="119"/>
      <c r="AD66" s="120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8"/>
      <c r="AB67" s="119"/>
      <c r="AC67" s="119"/>
      <c r="AD67" s="120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8"/>
      <c r="AB68" s="119"/>
      <c r="AC68" s="119"/>
      <c r="AD68" s="120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7"/>
      <c r="AB69" s="128"/>
      <c r="AC69" s="128"/>
      <c r="AD69" s="129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7" t="s">
        <v>30</v>
      </c>
      <c r="T70" s="117"/>
      <c r="U70" s="117"/>
      <c r="V70" s="117"/>
      <c r="W70" s="117"/>
      <c r="X70" s="117"/>
      <c r="Y70" s="117"/>
      <c r="Z70" s="117"/>
      <c r="AA70" s="117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7" t="s">
        <v>22</v>
      </c>
      <c r="L71" s="117"/>
      <c r="M71" s="117"/>
      <c r="N71" s="117"/>
      <c r="O71" s="117"/>
      <c r="P71" s="117"/>
      <c r="Q71" s="117"/>
      <c r="R71" s="117"/>
      <c r="T71" s="21"/>
      <c r="U71" s="21"/>
      <c r="V71" s="117" t="s">
        <v>23</v>
      </c>
      <c r="W71" s="117"/>
      <c r="X71" s="117"/>
      <c r="Y71" s="117"/>
      <c r="Z71" s="117"/>
      <c r="AA71" s="117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7" t="s">
        <v>24</v>
      </c>
      <c r="L72" s="117"/>
      <c r="M72" s="117"/>
      <c r="N72" s="117"/>
      <c r="O72" s="117"/>
      <c r="P72" s="117"/>
      <c r="Q72" s="117"/>
      <c r="R72" s="117"/>
      <c r="S72" s="30"/>
      <c r="T72" s="30"/>
      <c r="U72" s="30"/>
      <c r="V72" s="117" t="s">
        <v>24</v>
      </c>
      <c r="W72" s="117"/>
      <c r="X72" s="117"/>
      <c r="Y72" s="117"/>
      <c r="Z72" s="117"/>
      <c r="AA72" s="117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30"/>
      <c r="AB78" s="131"/>
      <c r="AC78" s="131"/>
      <c r="AD78" s="132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8"/>
      <c r="AB79" s="119"/>
      <c r="AC79" s="119"/>
      <c r="AD79" s="120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8"/>
      <c r="AB80" s="119"/>
      <c r="AC80" s="119"/>
      <c r="AD80" s="120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8"/>
      <c r="AB81" s="119"/>
      <c r="AC81" s="119"/>
      <c r="AD81" s="120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8"/>
      <c r="AB82" s="119"/>
      <c r="AC82" s="119"/>
      <c r="AD82" s="120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8"/>
      <c r="AB83" s="119"/>
      <c r="AC83" s="119"/>
      <c r="AD83" s="120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8"/>
      <c r="AB84" s="119"/>
      <c r="AC84" s="119"/>
      <c r="AD84" s="120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8"/>
      <c r="AB85" s="119"/>
      <c r="AC85" s="119"/>
      <c r="AD85" s="120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8"/>
      <c r="AB86" s="119"/>
      <c r="AC86" s="119"/>
      <c r="AD86" s="120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8"/>
      <c r="AB87" s="119"/>
      <c r="AC87" s="119"/>
      <c r="AD87" s="120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8"/>
      <c r="AB88" s="119"/>
      <c r="AC88" s="119"/>
      <c r="AD88" s="120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8"/>
      <c r="AB89" s="119"/>
      <c r="AC89" s="119"/>
      <c r="AD89" s="120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8"/>
      <c r="AB90" s="119"/>
      <c r="AC90" s="119"/>
      <c r="AD90" s="120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8"/>
      <c r="AB91" s="119"/>
      <c r="AC91" s="119"/>
      <c r="AD91" s="120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7"/>
      <c r="AB92" s="128"/>
      <c r="AC92" s="128"/>
      <c r="AD92" s="129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7" t="s">
        <v>30</v>
      </c>
      <c r="T93" s="117"/>
      <c r="U93" s="117"/>
      <c r="V93" s="117"/>
      <c r="W93" s="117"/>
      <c r="X93" s="117"/>
      <c r="Y93" s="117"/>
      <c r="Z93" s="117"/>
      <c r="AA93" s="117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7" t="s">
        <v>22</v>
      </c>
      <c r="L94" s="117"/>
      <c r="M94" s="117"/>
      <c r="N94" s="117"/>
      <c r="O94" s="117"/>
      <c r="P94" s="117"/>
      <c r="Q94" s="117"/>
      <c r="R94" s="117"/>
      <c r="T94" s="21"/>
      <c r="U94" s="21"/>
      <c r="V94" s="117" t="s">
        <v>23</v>
      </c>
      <c r="W94" s="117"/>
      <c r="X94" s="117"/>
      <c r="Y94" s="117"/>
      <c r="Z94" s="117"/>
      <c r="AA94" s="117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7" t="s">
        <v>24</v>
      </c>
      <c r="L95" s="117"/>
      <c r="M95" s="117"/>
      <c r="N95" s="117"/>
      <c r="O95" s="117"/>
      <c r="P95" s="117"/>
      <c r="Q95" s="117"/>
      <c r="R95" s="117"/>
      <c r="S95" s="30"/>
      <c r="T95" s="30"/>
      <c r="U95" s="30"/>
      <c r="V95" s="117" t="s">
        <v>24</v>
      </c>
      <c r="W95" s="117"/>
      <c r="X95" s="117"/>
      <c r="Y95" s="117"/>
      <c r="Z95" s="117"/>
      <c r="AA95" s="117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21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3" t="s">
        <v>5</v>
      </c>
      <c r="B1" s="133"/>
      <c r="C1" s="133"/>
      <c r="D1" s="13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3" t="s">
        <v>6</v>
      </c>
      <c r="B2" s="133"/>
      <c r="C2" s="133"/>
      <c r="D2" s="133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2" t="s">
        <v>3</v>
      </c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6" t="s">
        <v>2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6"/>
      <c r="AF5" s="46"/>
    </row>
    <row r="6" spans="1:32" s="11" customFormat="1" ht="17.25" customHeight="1">
      <c r="A6" s="134" t="s">
        <v>4</v>
      </c>
      <c r="B6" s="10"/>
      <c r="C6" s="137" t="s">
        <v>8</v>
      </c>
      <c r="D6" s="143" t="s">
        <v>9</v>
      </c>
      <c r="E6" s="124" t="s">
        <v>10</v>
      </c>
      <c r="F6" s="140" t="s">
        <v>11</v>
      </c>
      <c r="G6" s="137" t="s">
        <v>12</v>
      </c>
      <c r="H6" s="140" t="s">
        <v>13</v>
      </c>
      <c r="I6" s="123" t="s">
        <v>14</v>
      </c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 t="s">
        <v>15</v>
      </c>
      <c r="Y6" s="123"/>
      <c r="Z6" s="123"/>
      <c r="AA6" s="149" t="s">
        <v>16</v>
      </c>
      <c r="AB6" s="150"/>
      <c r="AC6" s="150"/>
      <c r="AD6" s="151"/>
    </row>
    <row r="7" spans="1:32" s="11" customFormat="1" ht="63.75" customHeight="1">
      <c r="A7" s="135"/>
      <c r="B7" s="12"/>
      <c r="C7" s="138"/>
      <c r="D7" s="144"/>
      <c r="E7" s="125"/>
      <c r="F7" s="141"/>
      <c r="G7" s="138"/>
      <c r="H7" s="147"/>
      <c r="I7" s="13" t="s">
        <v>31</v>
      </c>
      <c r="J7" s="14" t="s">
        <v>34</v>
      </c>
      <c r="K7" s="121" t="s">
        <v>32</v>
      </c>
      <c r="L7" s="121"/>
      <c r="M7" s="121"/>
      <c r="N7" s="121"/>
      <c r="O7" s="121" t="s">
        <v>33</v>
      </c>
      <c r="P7" s="121"/>
      <c r="Q7" s="121"/>
      <c r="R7" s="121"/>
      <c r="S7" s="121" t="s">
        <v>35</v>
      </c>
      <c r="T7" s="121"/>
      <c r="U7" s="121"/>
      <c r="V7" s="121"/>
      <c r="W7" s="14" t="s">
        <v>36</v>
      </c>
      <c r="X7" s="14" t="s">
        <v>37</v>
      </c>
      <c r="Y7" s="14" t="s">
        <v>38</v>
      </c>
      <c r="Z7" s="14" t="s">
        <v>39</v>
      </c>
      <c r="AA7" s="152"/>
      <c r="AB7" s="153"/>
      <c r="AC7" s="153"/>
      <c r="AD7" s="154"/>
    </row>
    <row r="8" spans="1:32" s="18" customFormat="1" ht="21">
      <c r="A8" s="136"/>
      <c r="B8" s="15"/>
      <c r="C8" s="139"/>
      <c r="D8" s="145"/>
      <c r="E8" s="126"/>
      <c r="F8" s="142"/>
      <c r="G8" s="139"/>
      <c r="H8" s="148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5"/>
      <c r="AB8" s="156"/>
      <c r="AC8" s="156"/>
      <c r="AD8" s="157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4" t="e">
        <f>IF(ISNA(VLOOKUP($B9,#REF!,AA$4,0))=FALSE,VLOOKUP($B9,#REF!,AA$4,0),"")</f>
        <v>#REF!</v>
      </c>
      <c r="AB9" s="165" t="e">
        <f>IF(ISNA(VLOOKUP($B9,#REF!,AB$4,0))=FALSE,VLOOKUP($B9,#REF!,AB$4,0),"")</f>
        <v>#REF!</v>
      </c>
      <c r="AC9" s="165" t="e">
        <f>IF(ISNA(VLOOKUP($B9,#REF!,AC$4,0))=FALSE,VLOOKUP($B9,#REF!,AC$4,0),"")</f>
        <v>#REF!</v>
      </c>
      <c r="AD9" s="166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8" t="e">
        <f>IF(ISNA(VLOOKUP($B10,#REF!,AA$4,0))=FALSE,VLOOKUP($B10,#REF!,AA$4,0),"")</f>
        <v>#REF!</v>
      </c>
      <c r="AB10" s="159" t="e">
        <f>IF(ISNA(VLOOKUP($B10,#REF!,AB$4,0))=FALSE,VLOOKUP($B10,#REF!,AB$4,0),"")</f>
        <v>#REF!</v>
      </c>
      <c r="AC10" s="159" t="e">
        <f>IF(ISNA(VLOOKUP($B10,#REF!,AC$4,0))=FALSE,VLOOKUP($B10,#REF!,AC$4,0),"")</f>
        <v>#REF!</v>
      </c>
      <c r="AD10" s="160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8" t="e">
        <f>IF(ISNA(VLOOKUP($B11,#REF!,AA$4,0))=FALSE,VLOOKUP($B11,#REF!,AA$4,0),"")</f>
        <v>#REF!</v>
      </c>
      <c r="AB11" s="159" t="e">
        <f>IF(ISNA(VLOOKUP($B11,#REF!,AB$4,0))=FALSE,VLOOKUP($B11,#REF!,AB$4,0),"")</f>
        <v>#REF!</v>
      </c>
      <c r="AC11" s="159" t="e">
        <f>IF(ISNA(VLOOKUP($B11,#REF!,AC$4,0))=FALSE,VLOOKUP($B11,#REF!,AC$4,0),"")</f>
        <v>#REF!</v>
      </c>
      <c r="AD11" s="160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8" t="e">
        <f>IF(ISNA(VLOOKUP($B12,#REF!,AA$4,0))=FALSE,VLOOKUP($B12,#REF!,AA$4,0),"")</f>
        <v>#REF!</v>
      </c>
      <c r="AB12" s="159" t="e">
        <f>IF(ISNA(VLOOKUP($B12,#REF!,AB$4,0))=FALSE,VLOOKUP($B12,#REF!,AB$4,0),"")</f>
        <v>#REF!</v>
      </c>
      <c r="AC12" s="159" t="e">
        <f>IF(ISNA(VLOOKUP($B12,#REF!,AC$4,0))=FALSE,VLOOKUP($B12,#REF!,AC$4,0),"")</f>
        <v>#REF!</v>
      </c>
      <c r="AD12" s="160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8" t="e">
        <f>IF(ISNA(VLOOKUP($B13,#REF!,AA$4,0))=FALSE,VLOOKUP($B13,#REF!,AA$4,0),"")</f>
        <v>#REF!</v>
      </c>
      <c r="AB13" s="159" t="e">
        <f>IF(ISNA(VLOOKUP($B13,#REF!,AB$4,0))=FALSE,VLOOKUP($B13,#REF!,AB$4,0),"")</f>
        <v>#REF!</v>
      </c>
      <c r="AC13" s="159" t="e">
        <f>IF(ISNA(VLOOKUP($B13,#REF!,AC$4,0))=FALSE,VLOOKUP($B13,#REF!,AC$4,0),"")</f>
        <v>#REF!</v>
      </c>
      <c r="AD13" s="160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8" t="e">
        <f>IF(ISNA(VLOOKUP($B14,#REF!,AA$4,0))=FALSE,VLOOKUP($B14,#REF!,AA$4,0),"")</f>
        <v>#REF!</v>
      </c>
      <c r="AB14" s="159" t="e">
        <f>IF(ISNA(VLOOKUP($B14,#REF!,AB$4,0))=FALSE,VLOOKUP($B14,#REF!,AB$4,0),"")</f>
        <v>#REF!</v>
      </c>
      <c r="AC14" s="159" t="e">
        <f>IF(ISNA(VLOOKUP($B14,#REF!,AC$4,0))=FALSE,VLOOKUP($B14,#REF!,AC$4,0),"")</f>
        <v>#REF!</v>
      </c>
      <c r="AD14" s="160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8" t="e">
        <f>IF(ISNA(VLOOKUP($B15,#REF!,AA$4,0))=FALSE,VLOOKUP($B15,#REF!,AA$4,0),"")</f>
        <v>#REF!</v>
      </c>
      <c r="AB15" s="159" t="e">
        <f>IF(ISNA(VLOOKUP($B15,#REF!,AB$4,0))=FALSE,VLOOKUP($B15,#REF!,AB$4,0),"")</f>
        <v>#REF!</v>
      </c>
      <c r="AC15" s="159" t="e">
        <f>IF(ISNA(VLOOKUP($B15,#REF!,AC$4,0))=FALSE,VLOOKUP($B15,#REF!,AC$4,0),"")</f>
        <v>#REF!</v>
      </c>
      <c r="AD15" s="160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8" t="e">
        <f>IF(ISNA(VLOOKUP($B16,#REF!,AA$4,0))=FALSE,VLOOKUP($B16,#REF!,AA$4,0),"")</f>
        <v>#REF!</v>
      </c>
      <c r="AB16" s="159" t="e">
        <f>IF(ISNA(VLOOKUP($B16,#REF!,AB$4,0))=FALSE,VLOOKUP($B16,#REF!,AB$4,0),"")</f>
        <v>#REF!</v>
      </c>
      <c r="AC16" s="159" t="e">
        <f>IF(ISNA(VLOOKUP($B16,#REF!,AC$4,0))=FALSE,VLOOKUP($B16,#REF!,AC$4,0),"")</f>
        <v>#REF!</v>
      </c>
      <c r="AD16" s="160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8" t="e">
        <f>IF(ISNA(VLOOKUP($B17,#REF!,AA$4,0))=FALSE,VLOOKUP($B17,#REF!,AA$4,0),"")</f>
        <v>#REF!</v>
      </c>
      <c r="AB17" s="159" t="e">
        <f>IF(ISNA(VLOOKUP($B17,#REF!,AB$4,0))=FALSE,VLOOKUP($B17,#REF!,AB$4,0),"")</f>
        <v>#REF!</v>
      </c>
      <c r="AC17" s="159" t="e">
        <f>IF(ISNA(VLOOKUP($B17,#REF!,AC$4,0))=FALSE,VLOOKUP($B17,#REF!,AC$4,0),"")</f>
        <v>#REF!</v>
      </c>
      <c r="AD17" s="160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8" t="e">
        <f>IF(ISNA(VLOOKUP($B18,#REF!,AA$4,0))=FALSE,VLOOKUP($B18,#REF!,AA$4,0),"")</f>
        <v>#REF!</v>
      </c>
      <c r="AB18" s="159" t="e">
        <f>IF(ISNA(VLOOKUP($B18,#REF!,AB$4,0))=FALSE,VLOOKUP($B18,#REF!,AB$4,0),"")</f>
        <v>#REF!</v>
      </c>
      <c r="AC18" s="159" t="e">
        <f>IF(ISNA(VLOOKUP($B18,#REF!,AC$4,0))=FALSE,VLOOKUP($B18,#REF!,AC$4,0),"")</f>
        <v>#REF!</v>
      </c>
      <c r="AD18" s="160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8" t="e">
        <f>IF(ISNA(VLOOKUP($B19,#REF!,AA$4,0))=FALSE,VLOOKUP($B19,#REF!,AA$4,0),"")</f>
        <v>#REF!</v>
      </c>
      <c r="AB19" s="159" t="e">
        <f>IF(ISNA(VLOOKUP($B19,#REF!,AB$4,0))=FALSE,VLOOKUP($B19,#REF!,AB$4,0),"")</f>
        <v>#REF!</v>
      </c>
      <c r="AC19" s="159" t="e">
        <f>IF(ISNA(VLOOKUP($B19,#REF!,AC$4,0))=FALSE,VLOOKUP($B19,#REF!,AC$4,0),"")</f>
        <v>#REF!</v>
      </c>
      <c r="AD19" s="160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8" t="e">
        <f>IF(ISNA(VLOOKUP($B20,#REF!,AA$4,0))=FALSE,VLOOKUP($B20,#REF!,AA$4,0),"")</f>
        <v>#REF!</v>
      </c>
      <c r="AB20" s="159" t="e">
        <f>IF(ISNA(VLOOKUP($B20,#REF!,AB$4,0))=FALSE,VLOOKUP($B20,#REF!,AB$4,0),"")</f>
        <v>#REF!</v>
      </c>
      <c r="AC20" s="159" t="e">
        <f>IF(ISNA(VLOOKUP($B20,#REF!,AC$4,0))=FALSE,VLOOKUP($B20,#REF!,AC$4,0),"")</f>
        <v>#REF!</v>
      </c>
      <c r="AD20" s="160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8" t="e">
        <f>IF(ISNA(VLOOKUP($B21,#REF!,AA$4,0))=FALSE,VLOOKUP($B21,#REF!,AA$4,0),"")</f>
        <v>#REF!</v>
      </c>
      <c r="AB21" s="159" t="e">
        <f>IF(ISNA(VLOOKUP($B21,#REF!,AB$4,0))=FALSE,VLOOKUP($B21,#REF!,AB$4,0),"")</f>
        <v>#REF!</v>
      </c>
      <c r="AC21" s="159" t="e">
        <f>IF(ISNA(VLOOKUP($B21,#REF!,AC$4,0))=FALSE,VLOOKUP($B21,#REF!,AC$4,0),"")</f>
        <v>#REF!</v>
      </c>
      <c r="AD21" s="160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8" t="e">
        <f>IF(ISNA(VLOOKUP($B22,#REF!,AA$4,0))=FALSE,VLOOKUP($B22,#REF!,AA$4,0),"")</f>
        <v>#REF!</v>
      </c>
      <c r="AB22" s="159" t="e">
        <f>IF(ISNA(VLOOKUP($B22,#REF!,AB$4,0))=FALSE,VLOOKUP($B22,#REF!,AB$4,0),"")</f>
        <v>#REF!</v>
      </c>
      <c r="AC22" s="159" t="e">
        <f>IF(ISNA(VLOOKUP($B22,#REF!,AC$4,0))=FALSE,VLOOKUP($B22,#REF!,AC$4,0),"")</f>
        <v>#REF!</v>
      </c>
      <c r="AD22" s="160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1" t="e">
        <f>IF(ISNA(VLOOKUP($B23,#REF!,AA$4,0))=FALSE,VLOOKUP($B23,#REF!,AA$4,0),"")</f>
        <v>#REF!</v>
      </c>
      <c r="AB23" s="162" t="e">
        <f>IF(ISNA(VLOOKUP($B23,#REF!,AB$4,0))=FALSE,VLOOKUP($B23,#REF!,AB$4,0),"")</f>
        <v>#REF!</v>
      </c>
      <c r="AC23" s="162" t="e">
        <f>IF(ISNA(VLOOKUP($B23,#REF!,AC$4,0))=FALSE,VLOOKUP($B23,#REF!,AC$4,0),"")</f>
        <v>#REF!</v>
      </c>
      <c r="AD23" s="163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7" t="s">
        <v>30</v>
      </c>
      <c r="T24" s="117"/>
      <c r="U24" s="117"/>
      <c r="V24" s="117"/>
      <c r="W24" s="117"/>
      <c r="X24" s="117"/>
      <c r="Y24" s="117"/>
      <c r="Z24" s="117"/>
      <c r="AA24" s="117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7" t="s">
        <v>22</v>
      </c>
      <c r="L25" s="117"/>
      <c r="M25" s="117"/>
      <c r="N25" s="117"/>
      <c r="O25" s="117"/>
      <c r="P25" s="117"/>
      <c r="Q25" s="117"/>
      <c r="R25" s="117"/>
      <c r="T25" s="21"/>
      <c r="U25" s="21"/>
      <c r="V25" s="117" t="s">
        <v>23</v>
      </c>
      <c r="W25" s="117"/>
      <c r="X25" s="117"/>
      <c r="Y25" s="117"/>
      <c r="Z25" s="117"/>
      <c r="AA25" s="117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7" t="s">
        <v>24</v>
      </c>
      <c r="L26" s="117"/>
      <c r="M26" s="117"/>
      <c r="N26" s="117"/>
      <c r="O26" s="117"/>
      <c r="P26" s="117"/>
      <c r="Q26" s="117"/>
      <c r="R26" s="117"/>
      <c r="S26" s="30"/>
      <c r="T26" s="30"/>
      <c r="U26" s="30"/>
      <c r="V26" s="117" t="s">
        <v>24</v>
      </c>
      <c r="W26" s="117"/>
      <c r="X26" s="117"/>
      <c r="Y26" s="117"/>
      <c r="Z26" s="117"/>
      <c r="AA26" s="117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4" t="e">
        <f>IF(ISNA(VLOOKUP($B32,#REF!,AA$4,0))=FALSE,VLOOKUP($B32,#REF!,AA$4,0),"")</f>
        <v>#REF!</v>
      </c>
      <c r="AB32" s="165" t="e">
        <f>IF(ISNA(VLOOKUP($B32,#REF!,AB$4,0))=FALSE,VLOOKUP($B32,#REF!,AB$4,0),"")</f>
        <v>#REF!</v>
      </c>
      <c r="AC32" s="165" t="e">
        <f>IF(ISNA(VLOOKUP($B32,#REF!,AC$4,0))=FALSE,VLOOKUP($B32,#REF!,AC$4,0),"")</f>
        <v>#REF!</v>
      </c>
      <c r="AD32" s="166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8" t="e">
        <f>IF(ISNA(VLOOKUP($B33,#REF!,AA$4,0))=FALSE,VLOOKUP($B33,#REF!,AA$4,0),"")</f>
        <v>#REF!</v>
      </c>
      <c r="AB33" s="159" t="e">
        <f>IF(ISNA(VLOOKUP($B33,#REF!,AB$4,0))=FALSE,VLOOKUP($B33,#REF!,AB$4,0),"")</f>
        <v>#REF!</v>
      </c>
      <c r="AC33" s="159" t="e">
        <f>IF(ISNA(VLOOKUP($B33,#REF!,AC$4,0))=FALSE,VLOOKUP($B33,#REF!,AC$4,0),"")</f>
        <v>#REF!</v>
      </c>
      <c r="AD33" s="160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8" t="e">
        <f>IF(ISNA(VLOOKUP($B34,#REF!,AA$4,0))=FALSE,VLOOKUP($B34,#REF!,AA$4,0),"")</f>
        <v>#REF!</v>
      </c>
      <c r="AB34" s="159" t="e">
        <f>IF(ISNA(VLOOKUP($B34,#REF!,AB$4,0))=FALSE,VLOOKUP($B34,#REF!,AB$4,0),"")</f>
        <v>#REF!</v>
      </c>
      <c r="AC34" s="159" t="e">
        <f>IF(ISNA(VLOOKUP($B34,#REF!,AC$4,0))=FALSE,VLOOKUP($B34,#REF!,AC$4,0),"")</f>
        <v>#REF!</v>
      </c>
      <c r="AD34" s="160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8" t="e">
        <f>IF(ISNA(VLOOKUP($B35,#REF!,AA$4,0))=FALSE,VLOOKUP($B35,#REF!,AA$4,0),"")</f>
        <v>#REF!</v>
      </c>
      <c r="AB35" s="159" t="e">
        <f>IF(ISNA(VLOOKUP($B35,#REF!,AB$4,0))=FALSE,VLOOKUP($B35,#REF!,AB$4,0),"")</f>
        <v>#REF!</v>
      </c>
      <c r="AC35" s="159" t="e">
        <f>IF(ISNA(VLOOKUP($B35,#REF!,AC$4,0))=FALSE,VLOOKUP($B35,#REF!,AC$4,0),"")</f>
        <v>#REF!</v>
      </c>
      <c r="AD35" s="160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8" t="e">
        <f>IF(ISNA(VLOOKUP($B36,#REF!,AA$4,0))=FALSE,VLOOKUP($B36,#REF!,AA$4,0),"")</f>
        <v>#REF!</v>
      </c>
      <c r="AB36" s="159" t="e">
        <f>IF(ISNA(VLOOKUP($B36,#REF!,AB$4,0))=FALSE,VLOOKUP($B36,#REF!,AB$4,0),"")</f>
        <v>#REF!</v>
      </c>
      <c r="AC36" s="159" t="e">
        <f>IF(ISNA(VLOOKUP($B36,#REF!,AC$4,0))=FALSE,VLOOKUP($B36,#REF!,AC$4,0),"")</f>
        <v>#REF!</v>
      </c>
      <c r="AD36" s="160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8" t="e">
        <f>IF(ISNA(VLOOKUP($B37,#REF!,AA$4,0))=FALSE,VLOOKUP($B37,#REF!,AA$4,0),"")</f>
        <v>#REF!</v>
      </c>
      <c r="AB37" s="159" t="e">
        <f>IF(ISNA(VLOOKUP($B37,#REF!,AB$4,0))=FALSE,VLOOKUP($B37,#REF!,AB$4,0),"")</f>
        <v>#REF!</v>
      </c>
      <c r="AC37" s="159" t="e">
        <f>IF(ISNA(VLOOKUP($B37,#REF!,AC$4,0))=FALSE,VLOOKUP($B37,#REF!,AC$4,0),"")</f>
        <v>#REF!</v>
      </c>
      <c r="AD37" s="160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8" t="e">
        <f>IF(ISNA(VLOOKUP($B38,#REF!,AA$4,0))=FALSE,VLOOKUP($B38,#REF!,AA$4,0),"")</f>
        <v>#REF!</v>
      </c>
      <c r="AB38" s="159" t="e">
        <f>IF(ISNA(VLOOKUP($B38,#REF!,AB$4,0))=FALSE,VLOOKUP($B38,#REF!,AB$4,0),"")</f>
        <v>#REF!</v>
      </c>
      <c r="AC38" s="159" t="e">
        <f>IF(ISNA(VLOOKUP($B38,#REF!,AC$4,0))=FALSE,VLOOKUP($B38,#REF!,AC$4,0),"")</f>
        <v>#REF!</v>
      </c>
      <c r="AD38" s="160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8" t="e">
        <f>IF(ISNA(VLOOKUP($B39,#REF!,AA$4,0))=FALSE,VLOOKUP($B39,#REF!,AA$4,0),"")</f>
        <v>#REF!</v>
      </c>
      <c r="AB39" s="159" t="e">
        <f>IF(ISNA(VLOOKUP($B39,#REF!,AB$4,0))=FALSE,VLOOKUP($B39,#REF!,AB$4,0),"")</f>
        <v>#REF!</v>
      </c>
      <c r="AC39" s="159" t="e">
        <f>IF(ISNA(VLOOKUP($B39,#REF!,AC$4,0))=FALSE,VLOOKUP($B39,#REF!,AC$4,0),"")</f>
        <v>#REF!</v>
      </c>
      <c r="AD39" s="160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8" t="e">
        <f>IF(ISNA(VLOOKUP($B40,#REF!,AA$4,0))=FALSE,VLOOKUP($B40,#REF!,AA$4,0),"")</f>
        <v>#REF!</v>
      </c>
      <c r="AB40" s="159" t="e">
        <f>IF(ISNA(VLOOKUP($B40,#REF!,AB$4,0))=FALSE,VLOOKUP($B40,#REF!,AB$4,0),"")</f>
        <v>#REF!</v>
      </c>
      <c r="AC40" s="159" t="e">
        <f>IF(ISNA(VLOOKUP($B40,#REF!,AC$4,0))=FALSE,VLOOKUP($B40,#REF!,AC$4,0),"")</f>
        <v>#REF!</v>
      </c>
      <c r="AD40" s="160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8" t="e">
        <f>IF(ISNA(VLOOKUP($B41,#REF!,AA$4,0))=FALSE,VLOOKUP($B41,#REF!,AA$4,0),"")</f>
        <v>#REF!</v>
      </c>
      <c r="AB41" s="159" t="e">
        <f>IF(ISNA(VLOOKUP($B41,#REF!,AB$4,0))=FALSE,VLOOKUP($B41,#REF!,AB$4,0),"")</f>
        <v>#REF!</v>
      </c>
      <c r="AC41" s="159" t="e">
        <f>IF(ISNA(VLOOKUP($B41,#REF!,AC$4,0))=FALSE,VLOOKUP($B41,#REF!,AC$4,0),"")</f>
        <v>#REF!</v>
      </c>
      <c r="AD41" s="160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8" t="e">
        <f>IF(ISNA(VLOOKUP($B42,#REF!,AA$4,0))=FALSE,VLOOKUP($B42,#REF!,AA$4,0),"")</f>
        <v>#REF!</v>
      </c>
      <c r="AB42" s="159" t="e">
        <f>IF(ISNA(VLOOKUP($B42,#REF!,AB$4,0))=FALSE,VLOOKUP($B42,#REF!,AB$4,0),"")</f>
        <v>#REF!</v>
      </c>
      <c r="AC42" s="159" t="e">
        <f>IF(ISNA(VLOOKUP($B42,#REF!,AC$4,0))=FALSE,VLOOKUP($B42,#REF!,AC$4,0),"")</f>
        <v>#REF!</v>
      </c>
      <c r="AD42" s="160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8" t="e">
        <f>IF(ISNA(VLOOKUP($B43,#REF!,AA$4,0))=FALSE,VLOOKUP($B43,#REF!,AA$4,0),"")</f>
        <v>#REF!</v>
      </c>
      <c r="AB43" s="159" t="e">
        <f>IF(ISNA(VLOOKUP($B43,#REF!,AB$4,0))=FALSE,VLOOKUP($B43,#REF!,AB$4,0),"")</f>
        <v>#REF!</v>
      </c>
      <c r="AC43" s="159" t="e">
        <f>IF(ISNA(VLOOKUP($B43,#REF!,AC$4,0))=FALSE,VLOOKUP($B43,#REF!,AC$4,0),"")</f>
        <v>#REF!</v>
      </c>
      <c r="AD43" s="160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8" t="e">
        <f>IF(ISNA(VLOOKUP($B44,#REF!,AA$4,0))=FALSE,VLOOKUP($B44,#REF!,AA$4,0),"")</f>
        <v>#REF!</v>
      </c>
      <c r="AB44" s="159" t="e">
        <f>IF(ISNA(VLOOKUP($B44,#REF!,AB$4,0))=FALSE,VLOOKUP($B44,#REF!,AB$4,0),"")</f>
        <v>#REF!</v>
      </c>
      <c r="AC44" s="159" t="e">
        <f>IF(ISNA(VLOOKUP($B44,#REF!,AC$4,0))=FALSE,VLOOKUP($B44,#REF!,AC$4,0),"")</f>
        <v>#REF!</v>
      </c>
      <c r="AD44" s="160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8" t="e">
        <f>IF(ISNA(VLOOKUP($B45,#REF!,AA$4,0))=FALSE,VLOOKUP($B45,#REF!,AA$4,0),"")</f>
        <v>#REF!</v>
      </c>
      <c r="AB45" s="159" t="e">
        <f>IF(ISNA(VLOOKUP($B45,#REF!,AB$4,0))=FALSE,VLOOKUP($B45,#REF!,AB$4,0),"")</f>
        <v>#REF!</v>
      </c>
      <c r="AC45" s="159" t="e">
        <f>IF(ISNA(VLOOKUP($B45,#REF!,AC$4,0))=FALSE,VLOOKUP($B45,#REF!,AC$4,0),"")</f>
        <v>#REF!</v>
      </c>
      <c r="AD45" s="160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1" t="e">
        <f>IF(ISNA(VLOOKUP($B46,#REF!,AA$4,0))=FALSE,VLOOKUP($B46,#REF!,AA$4,0),"")</f>
        <v>#REF!</v>
      </c>
      <c r="AB46" s="162" t="e">
        <f>IF(ISNA(VLOOKUP($B46,#REF!,AB$4,0))=FALSE,VLOOKUP($B46,#REF!,AB$4,0),"")</f>
        <v>#REF!</v>
      </c>
      <c r="AC46" s="162" t="e">
        <f>IF(ISNA(VLOOKUP($B46,#REF!,AC$4,0))=FALSE,VLOOKUP($B46,#REF!,AC$4,0),"")</f>
        <v>#REF!</v>
      </c>
      <c r="AD46" s="163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7" t="s">
        <v>30</v>
      </c>
      <c r="T47" s="117"/>
      <c r="U47" s="117"/>
      <c r="V47" s="117"/>
      <c r="W47" s="117"/>
      <c r="X47" s="117"/>
      <c r="Y47" s="117"/>
      <c r="Z47" s="117"/>
      <c r="AA47" s="117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7" t="s">
        <v>22</v>
      </c>
      <c r="L48" s="117"/>
      <c r="M48" s="117"/>
      <c r="N48" s="117"/>
      <c r="O48" s="117"/>
      <c r="P48" s="117"/>
      <c r="Q48" s="117"/>
      <c r="R48" s="117"/>
      <c r="T48" s="21"/>
      <c r="U48" s="21"/>
      <c r="V48" s="117" t="s">
        <v>23</v>
      </c>
      <c r="W48" s="117"/>
      <c r="X48" s="117"/>
      <c r="Y48" s="117"/>
      <c r="Z48" s="117"/>
      <c r="AA48" s="117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7" t="s">
        <v>24</v>
      </c>
      <c r="L49" s="117"/>
      <c r="M49" s="117"/>
      <c r="N49" s="117"/>
      <c r="O49" s="117"/>
      <c r="P49" s="117"/>
      <c r="Q49" s="117"/>
      <c r="R49" s="117"/>
      <c r="S49" s="30"/>
      <c r="T49" s="30"/>
      <c r="U49" s="30"/>
      <c r="V49" s="117" t="s">
        <v>24</v>
      </c>
      <c r="W49" s="117"/>
      <c r="X49" s="117"/>
      <c r="Y49" s="117"/>
      <c r="Z49" s="117"/>
      <c r="AA49" s="117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30"/>
      <c r="AB55" s="131"/>
      <c r="AC55" s="131"/>
      <c r="AD55" s="132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8"/>
      <c r="AB56" s="119"/>
      <c r="AC56" s="119"/>
      <c r="AD56" s="120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8"/>
      <c r="AB57" s="119"/>
      <c r="AC57" s="119"/>
      <c r="AD57" s="120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8"/>
      <c r="AB58" s="119"/>
      <c r="AC58" s="119"/>
      <c r="AD58" s="120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8"/>
      <c r="AB59" s="119"/>
      <c r="AC59" s="119"/>
      <c r="AD59" s="120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8"/>
      <c r="AB60" s="119"/>
      <c r="AC60" s="119"/>
      <c r="AD60" s="120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8"/>
      <c r="AB61" s="119"/>
      <c r="AC61" s="119"/>
      <c r="AD61" s="120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8"/>
      <c r="AB62" s="119"/>
      <c r="AC62" s="119"/>
      <c r="AD62" s="120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8"/>
      <c r="AB63" s="119"/>
      <c r="AC63" s="119"/>
      <c r="AD63" s="120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8"/>
      <c r="AB64" s="119"/>
      <c r="AC64" s="119"/>
      <c r="AD64" s="120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8"/>
      <c r="AB65" s="119"/>
      <c r="AC65" s="119"/>
      <c r="AD65" s="120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8"/>
      <c r="AB66" s="119"/>
      <c r="AC66" s="119"/>
      <c r="AD66" s="120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8"/>
      <c r="AB67" s="119"/>
      <c r="AC67" s="119"/>
      <c r="AD67" s="120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8"/>
      <c r="AB68" s="119"/>
      <c r="AC68" s="119"/>
      <c r="AD68" s="120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7"/>
      <c r="AB69" s="128"/>
      <c r="AC69" s="128"/>
      <c r="AD69" s="129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7" t="s">
        <v>30</v>
      </c>
      <c r="T70" s="117"/>
      <c r="U70" s="117"/>
      <c r="V70" s="117"/>
      <c r="W70" s="117"/>
      <c r="X70" s="117"/>
      <c r="Y70" s="117"/>
      <c r="Z70" s="117"/>
      <c r="AA70" s="117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7" t="s">
        <v>22</v>
      </c>
      <c r="L71" s="117"/>
      <c r="M71" s="117"/>
      <c r="N71" s="117"/>
      <c r="O71" s="117"/>
      <c r="P71" s="117"/>
      <c r="Q71" s="117"/>
      <c r="R71" s="117"/>
      <c r="T71" s="21"/>
      <c r="U71" s="21"/>
      <c r="V71" s="117" t="s">
        <v>23</v>
      </c>
      <c r="W71" s="117"/>
      <c r="X71" s="117"/>
      <c r="Y71" s="117"/>
      <c r="Z71" s="117"/>
      <c r="AA71" s="117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7" t="s">
        <v>24</v>
      </c>
      <c r="L72" s="117"/>
      <c r="M72" s="117"/>
      <c r="N72" s="117"/>
      <c r="O72" s="117"/>
      <c r="P72" s="117"/>
      <c r="Q72" s="117"/>
      <c r="R72" s="117"/>
      <c r="S72" s="30"/>
      <c r="T72" s="30"/>
      <c r="U72" s="30"/>
      <c r="V72" s="117" t="s">
        <v>24</v>
      </c>
      <c r="W72" s="117"/>
      <c r="X72" s="117"/>
      <c r="Y72" s="117"/>
      <c r="Z72" s="117"/>
      <c r="AA72" s="117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30"/>
      <c r="AB78" s="131"/>
      <c r="AC78" s="131"/>
      <c r="AD78" s="132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8"/>
      <c r="AB79" s="119"/>
      <c r="AC79" s="119"/>
      <c r="AD79" s="120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8"/>
      <c r="AB80" s="119"/>
      <c r="AC80" s="119"/>
      <c r="AD80" s="120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8"/>
      <c r="AB81" s="119"/>
      <c r="AC81" s="119"/>
      <c r="AD81" s="120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8"/>
      <c r="AB82" s="119"/>
      <c r="AC82" s="119"/>
      <c r="AD82" s="120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8"/>
      <c r="AB83" s="119"/>
      <c r="AC83" s="119"/>
      <c r="AD83" s="120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8"/>
      <c r="AB84" s="119"/>
      <c r="AC84" s="119"/>
      <c r="AD84" s="120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8"/>
      <c r="AB85" s="119"/>
      <c r="AC85" s="119"/>
      <c r="AD85" s="120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8"/>
      <c r="AB86" s="119"/>
      <c r="AC86" s="119"/>
      <c r="AD86" s="120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8"/>
      <c r="AB87" s="119"/>
      <c r="AC87" s="119"/>
      <c r="AD87" s="120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8"/>
      <c r="AB88" s="119"/>
      <c r="AC88" s="119"/>
      <c r="AD88" s="120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8"/>
      <c r="AB89" s="119"/>
      <c r="AC89" s="119"/>
      <c r="AD89" s="120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8"/>
      <c r="AB90" s="119"/>
      <c r="AC90" s="119"/>
      <c r="AD90" s="120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8"/>
      <c r="AB91" s="119"/>
      <c r="AC91" s="119"/>
      <c r="AD91" s="120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7"/>
      <c r="AB92" s="128"/>
      <c r="AC92" s="128"/>
      <c r="AD92" s="129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7" t="s">
        <v>30</v>
      </c>
      <c r="T93" s="117"/>
      <c r="U93" s="117"/>
      <c r="V93" s="117"/>
      <c r="W93" s="117"/>
      <c r="X93" s="117"/>
      <c r="Y93" s="117"/>
      <c r="Z93" s="117"/>
      <c r="AA93" s="117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7" t="s">
        <v>22</v>
      </c>
      <c r="L94" s="117"/>
      <c r="M94" s="117"/>
      <c r="N94" s="117"/>
      <c r="O94" s="117"/>
      <c r="P94" s="117"/>
      <c r="Q94" s="117"/>
      <c r="R94" s="117"/>
      <c r="T94" s="21"/>
      <c r="U94" s="21"/>
      <c r="V94" s="117" t="s">
        <v>23</v>
      </c>
      <c r="W94" s="117"/>
      <c r="X94" s="117"/>
      <c r="Y94" s="117"/>
      <c r="Z94" s="117"/>
      <c r="AA94" s="117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7" t="s">
        <v>24</v>
      </c>
      <c r="L95" s="117"/>
      <c r="M95" s="117"/>
      <c r="N95" s="117"/>
      <c r="O95" s="117"/>
      <c r="P95" s="117"/>
      <c r="Q95" s="117"/>
      <c r="R95" s="117"/>
      <c r="S95" s="30"/>
      <c r="T95" s="30"/>
      <c r="U95" s="30"/>
      <c r="V95" s="117" t="s">
        <v>24</v>
      </c>
      <c r="W95" s="117"/>
      <c r="X95" s="117"/>
      <c r="Y95" s="117"/>
      <c r="Z95" s="117"/>
      <c r="AA95" s="117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9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3" t="s">
        <v>5</v>
      </c>
      <c r="B1" s="133"/>
      <c r="C1" s="133"/>
      <c r="D1" s="13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3" t="s">
        <v>6</v>
      </c>
      <c r="B2" s="133"/>
      <c r="C2" s="133"/>
      <c r="D2" s="133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2" t="s">
        <v>3</v>
      </c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6" t="s">
        <v>2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6"/>
      <c r="AF5" s="46"/>
    </row>
    <row r="6" spans="1:32" s="11" customFormat="1" ht="17.25" customHeight="1">
      <c r="A6" s="134" t="s">
        <v>4</v>
      </c>
      <c r="B6" s="10"/>
      <c r="C6" s="137" t="s">
        <v>8</v>
      </c>
      <c r="D6" s="143" t="s">
        <v>9</v>
      </c>
      <c r="E6" s="124" t="s">
        <v>10</v>
      </c>
      <c r="F6" s="140" t="s">
        <v>11</v>
      </c>
      <c r="G6" s="137" t="s">
        <v>12</v>
      </c>
      <c r="H6" s="140" t="s">
        <v>13</v>
      </c>
      <c r="I6" s="123" t="s">
        <v>14</v>
      </c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 t="s">
        <v>15</v>
      </c>
      <c r="Y6" s="123"/>
      <c r="Z6" s="123"/>
      <c r="AA6" s="149" t="s">
        <v>16</v>
      </c>
      <c r="AB6" s="150"/>
      <c r="AC6" s="150"/>
      <c r="AD6" s="151"/>
    </row>
    <row r="7" spans="1:32" s="11" customFormat="1" ht="63.75" customHeight="1">
      <c r="A7" s="135"/>
      <c r="B7" s="12"/>
      <c r="C7" s="138"/>
      <c r="D7" s="144"/>
      <c r="E7" s="125"/>
      <c r="F7" s="141"/>
      <c r="G7" s="138"/>
      <c r="H7" s="147"/>
      <c r="I7" s="13" t="s">
        <v>31</v>
      </c>
      <c r="J7" s="14" t="s">
        <v>34</v>
      </c>
      <c r="K7" s="121" t="s">
        <v>32</v>
      </c>
      <c r="L7" s="121"/>
      <c r="M7" s="121"/>
      <c r="N7" s="121"/>
      <c r="O7" s="121" t="s">
        <v>33</v>
      </c>
      <c r="P7" s="121"/>
      <c r="Q7" s="121"/>
      <c r="R7" s="121"/>
      <c r="S7" s="121" t="s">
        <v>35</v>
      </c>
      <c r="T7" s="121"/>
      <c r="U7" s="121"/>
      <c r="V7" s="121"/>
      <c r="W7" s="14" t="s">
        <v>36</v>
      </c>
      <c r="X7" s="14" t="s">
        <v>37</v>
      </c>
      <c r="Y7" s="14" t="s">
        <v>38</v>
      </c>
      <c r="Z7" s="14" t="s">
        <v>39</v>
      </c>
      <c r="AA7" s="152"/>
      <c r="AB7" s="153"/>
      <c r="AC7" s="153"/>
      <c r="AD7" s="154"/>
    </row>
    <row r="8" spans="1:32" s="18" customFormat="1" ht="21">
      <c r="A8" s="136"/>
      <c r="B8" s="15"/>
      <c r="C8" s="139"/>
      <c r="D8" s="145"/>
      <c r="E8" s="126"/>
      <c r="F8" s="142"/>
      <c r="G8" s="139"/>
      <c r="H8" s="148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5"/>
      <c r="AB8" s="156"/>
      <c r="AC8" s="156"/>
      <c r="AD8" s="157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4" t="e">
        <f>IF(ISNA(VLOOKUP($B9,#REF!,AA$4,0))=FALSE,VLOOKUP($B9,#REF!,AA$4,0),"")</f>
        <v>#REF!</v>
      </c>
      <c r="AB9" s="165" t="e">
        <f>IF(ISNA(VLOOKUP($B9,#REF!,AB$4,0))=FALSE,VLOOKUP($B9,#REF!,AB$4,0),"")</f>
        <v>#REF!</v>
      </c>
      <c r="AC9" s="165" t="e">
        <f>IF(ISNA(VLOOKUP($B9,#REF!,AC$4,0))=FALSE,VLOOKUP($B9,#REF!,AC$4,0),"")</f>
        <v>#REF!</v>
      </c>
      <c r="AD9" s="166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8" t="e">
        <f>IF(ISNA(VLOOKUP($B10,#REF!,AA$4,0))=FALSE,VLOOKUP($B10,#REF!,AA$4,0),"")</f>
        <v>#REF!</v>
      </c>
      <c r="AB10" s="159" t="e">
        <f>IF(ISNA(VLOOKUP($B10,#REF!,AB$4,0))=FALSE,VLOOKUP($B10,#REF!,AB$4,0),"")</f>
        <v>#REF!</v>
      </c>
      <c r="AC10" s="159" t="e">
        <f>IF(ISNA(VLOOKUP($B10,#REF!,AC$4,0))=FALSE,VLOOKUP($B10,#REF!,AC$4,0),"")</f>
        <v>#REF!</v>
      </c>
      <c r="AD10" s="160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8" t="e">
        <f>IF(ISNA(VLOOKUP($B11,#REF!,AA$4,0))=FALSE,VLOOKUP($B11,#REF!,AA$4,0),"")</f>
        <v>#REF!</v>
      </c>
      <c r="AB11" s="159" t="e">
        <f>IF(ISNA(VLOOKUP($B11,#REF!,AB$4,0))=FALSE,VLOOKUP($B11,#REF!,AB$4,0),"")</f>
        <v>#REF!</v>
      </c>
      <c r="AC11" s="159" t="e">
        <f>IF(ISNA(VLOOKUP($B11,#REF!,AC$4,0))=FALSE,VLOOKUP($B11,#REF!,AC$4,0),"")</f>
        <v>#REF!</v>
      </c>
      <c r="AD11" s="160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8" t="e">
        <f>IF(ISNA(VLOOKUP($B12,#REF!,AA$4,0))=FALSE,VLOOKUP($B12,#REF!,AA$4,0),"")</f>
        <v>#REF!</v>
      </c>
      <c r="AB12" s="159" t="e">
        <f>IF(ISNA(VLOOKUP($B12,#REF!,AB$4,0))=FALSE,VLOOKUP($B12,#REF!,AB$4,0),"")</f>
        <v>#REF!</v>
      </c>
      <c r="AC12" s="159" t="e">
        <f>IF(ISNA(VLOOKUP($B12,#REF!,AC$4,0))=FALSE,VLOOKUP($B12,#REF!,AC$4,0),"")</f>
        <v>#REF!</v>
      </c>
      <c r="AD12" s="160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8" t="e">
        <f>IF(ISNA(VLOOKUP($B13,#REF!,AA$4,0))=FALSE,VLOOKUP($B13,#REF!,AA$4,0),"")</f>
        <v>#REF!</v>
      </c>
      <c r="AB13" s="159" t="e">
        <f>IF(ISNA(VLOOKUP($B13,#REF!,AB$4,0))=FALSE,VLOOKUP($B13,#REF!,AB$4,0),"")</f>
        <v>#REF!</v>
      </c>
      <c r="AC13" s="159" t="e">
        <f>IF(ISNA(VLOOKUP($B13,#REF!,AC$4,0))=FALSE,VLOOKUP($B13,#REF!,AC$4,0),"")</f>
        <v>#REF!</v>
      </c>
      <c r="AD13" s="160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8" t="e">
        <f>IF(ISNA(VLOOKUP($B14,#REF!,AA$4,0))=FALSE,VLOOKUP($B14,#REF!,AA$4,0),"")</f>
        <v>#REF!</v>
      </c>
      <c r="AB14" s="159" t="e">
        <f>IF(ISNA(VLOOKUP($B14,#REF!,AB$4,0))=FALSE,VLOOKUP($B14,#REF!,AB$4,0),"")</f>
        <v>#REF!</v>
      </c>
      <c r="AC14" s="159" t="e">
        <f>IF(ISNA(VLOOKUP($B14,#REF!,AC$4,0))=FALSE,VLOOKUP($B14,#REF!,AC$4,0),"")</f>
        <v>#REF!</v>
      </c>
      <c r="AD14" s="160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8" t="e">
        <f>IF(ISNA(VLOOKUP($B15,#REF!,AA$4,0))=FALSE,VLOOKUP($B15,#REF!,AA$4,0),"")</f>
        <v>#REF!</v>
      </c>
      <c r="AB15" s="159" t="e">
        <f>IF(ISNA(VLOOKUP($B15,#REF!,AB$4,0))=FALSE,VLOOKUP($B15,#REF!,AB$4,0),"")</f>
        <v>#REF!</v>
      </c>
      <c r="AC15" s="159" t="e">
        <f>IF(ISNA(VLOOKUP($B15,#REF!,AC$4,0))=FALSE,VLOOKUP($B15,#REF!,AC$4,0),"")</f>
        <v>#REF!</v>
      </c>
      <c r="AD15" s="160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8" t="e">
        <f>IF(ISNA(VLOOKUP($B16,#REF!,AA$4,0))=FALSE,VLOOKUP($B16,#REF!,AA$4,0),"")</f>
        <v>#REF!</v>
      </c>
      <c r="AB16" s="159" t="e">
        <f>IF(ISNA(VLOOKUP($B16,#REF!,AB$4,0))=FALSE,VLOOKUP($B16,#REF!,AB$4,0),"")</f>
        <v>#REF!</v>
      </c>
      <c r="AC16" s="159" t="e">
        <f>IF(ISNA(VLOOKUP($B16,#REF!,AC$4,0))=FALSE,VLOOKUP($B16,#REF!,AC$4,0),"")</f>
        <v>#REF!</v>
      </c>
      <c r="AD16" s="160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8" t="e">
        <f>IF(ISNA(VLOOKUP($B17,#REF!,AA$4,0))=FALSE,VLOOKUP($B17,#REF!,AA$4,0),"")</f>
        <v>#REF!</v>
      </c>
      <c r="AB17" s="159" t="e">
        <f>IF(ISNA(VLOOKUP($B17,#REF!,AB$4,0))=FALSE,VLOOKUP($B17,#REF!,AB$4,0),"")</f>
        <v>#REF!</v>
      </c>
      <c r="AC17" s="159" t="e">
        <f>IF(ISNA(VLOOKUP($B17,#REF!,AC$4,0))=FALSE,VLOOKUP($B17,#REF!,AC$4,0),"")</f>
        <v>#REF!</v>
      </c>
      <c r="AD17" s="160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8" t="e">
        <f>IF(ISNA(VLOOKUP($B18,#REF!,AA$4,0))=FALSE,VLOOKUP($B18,#REF!,AA$4,0),"")</f>
        <v>#REF!</v>
      </c>
      <c r="AB18" s="159" t="e">
        <f>IF(ISNA(VLOOKUP($B18,#REF!,AB$4,0))=FALSE,VLOOKUP($B18,#REF!,AB$4,0),"")</f>
        <v>#REF!</v>
      </c>
      <c r="AC18" s="159" t="e">
        <f>IF(ISNA(VLOOKUP($B18,#REF!,AC$4,0))=FALSE,VLOOKUP($B18,#REF!,AC$4,0),"")</f>
        <v>#REF!</v>
      </c>
      <c r="AD18" s="160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8" t="e">
        <f>IF(ISNA(VLOOKUP($B19,#REF!,AA$4,0))=FALSE,VLOOKUP($B19,#REF!,AA$4,0),"")</f>
        <v>#REF!</v>
      </c>
      <c r="AB19" s="159" t="e">
        <f>IF(ISNA(VLOOKUP($B19,#REF!,AB$4,0))=FALSE,VLOOKUP($B19,#REF!,AB$4,0),"")</f>
        <v>#REF!</v>
      </c>
      <c r="AC19" s="159" t="e">
        <f>IF(ISNA(VLOOKUP($B19,#REF!,AC$4,0))=FALSE,VLOOKUP($B19,#REF!,AC$4,0),"")</f>
        <v>#REF!</v>
      </c>
      <c r="AD19" s="160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8" t="e">
        <f>IF(ISNA(VLOOKUP($B20,#REF!,AA$4,0))=FALSE,VLOOKUP($B20,#REF!,AA$4,0),"")</f>
        <v>#REF!</v>
      </c>
      <c r="AB20" s="159" t="e">
        <f>IF(ISNA(VLOOKUP($B20,#REF!,AB$4,0))=FALSE,VLOOKUP($B20,#REF!,AB$4,0),"")</f>
        <v>#REF!</v>
      </c>
      <c r="AC20" s="159" t="e">
        <f>IF(ISNA(VLOOKUP($B20,#REF!,AC$4,0))=FALSE,VLOOKUP($B20,#REF!,AC$4,0),"")</f>
        <v>#REF!</v>
      </c>
      <c r="AD20" s="160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8" t="e">
        <f>IF(ISNA(VLOOKUP($B21,#REF!,AA$4,0))=FALSE,VLOOKUP($B21,#REF!,AA$4,0),"")</f>
        <v>#REF!</v>
      </c>
      <c r="AB21" s="159" t="e">
        <f>IF(ISNA(VLOOKUP($B21,#REF!,AB$4,0))=FALSE,VLOOKUP($B21,#REF!,AB$4,0),"")</f>
        <v>#REF!</v>
      </c>
      <c r="AC21" s="159" t="e">
        <f>IF(ISNA(VLOOKUP($B21,#REF!,AC$4,0))=FALSE,VLOOKUP($B21,#REF!,AC$4,0),"")</f>
        <v>#REF!</v>
      </c>
      <c r="AD21" s="160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8" t="e">
        <f>IF(ISNA(VLOOKUP($B22,#REF!,AA$4,0))=FALSE,VLOOKUP($B22,#REF!,AA$4,0),"")</f>
        <v>#REF!</v>
      </c>
      <c r="AB22" s="159" t="e">
        <f>IF(ISNA(VLOOKUP($B22,#REF!,AB$4,0))=FALSE,VLOOKUP($B22,#REF!,AB$4,0),"")</f>
        <v>#REF!</v>
      </c>
      <c r="AC22" s="159" t="e">
        <f>IF(ISNA(VLOOKUP($B22,#REF!,AC$4,0))=FALSE,VLOOKUP($B22,#REF!,AC$4,0),"")</f>
        <v>#REF!</v>
      </c>
      <c r="AD22" s="160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1" t="e">
        <f>IF(ISNA(VLOOKUP($B23,#REF!,AA$4,0))=FALSE,VLOOKUP($B23,#REF!,AA$4,0),"")</f>
        <v>#REF!</v>
      </c>
      <c r="AB23" s="162" t="e">
        <f>IF(ISNA(VLOOKUP($B23,#REF!,AB$4,0))=FALSE,VLOOKUP($B23,#REF!,AB$4,0),"")</f>
        <v>#REF!</v>
      </c>
      <c r="AC23" s="162" t="e">
        <f>IF(ISNA(VLOOKUP($B23,#REF!,AC$4,0))=FALSE,VLOOKUP($B23,#REF!,AC$4,0),"")</f>
        <v>#REF!</v>
      </c>
      <c r="AD23" s="163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7" t="s">
        <v>30</v>
      </c>
      <c r="T24" s="117"/>
      <c r="U24" s="117"/>
      <c r="V24" s="117"/>
      <c r="W24" s="117"/>
      <c r="X24" s="117"/>
      <c r="Y24" s="117"/>
      <c r="Z24" s="117"/>
      <c r="AA24" s="117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7" t="s">
        <v>22</v>
      </c>
      <c r="L25" s="117"/>
      <c r="M25" s="117"/>
      <c r="N25" s="117"/>
      <c r="O25" s="117"/>
      <c r="P25" s="117"/>
      <c r="Q25" s="117"/>
      <c r="R25" s="117"/>
      <c r="T25" s="21"/>
      <c r="U25" s="21"/>
      <c r="V25" s="117" t="s">
        <v>23</v>
      </c>
      <c r="W25" s="117"/>
      <c r="X25" s="117"/>
      <c r="Y25" s="117"/>
      <c r="Z25" s="117"/>
      <c r="AA25" s="117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7" t="s">
        <v>24</v>
      </c>
      <c r="L26" s="117"/>
      <c r="M26" s="117"/>
      <c r="N26" s="117"/>
      <c r="O26" s="117"/>
      <c r="P26" s="117"/>
      <c r="Q26" s="117"/>
      <c r="R26" s="117"/>
      <c r="S26" s="30"/>
      <c r="T26" s="30"/>
      <c r="U26" s="30"/>
      <c r="V26" s="117" t="s">
        <v>24</v>
      </c>
      <c r="W26" s="117"/>
      <c r="X26" s="117"/>
      <c r="Y26" s="117"/>
      <c r="Z26" s="117"/>
      <c r="AA26" s="117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4" t="e">
        <f>IF(ISNA(VLOOKUP($B32,#REF!,AA$4,0))=FALSE,VLOOKUP($B32,#REF!,AA$4,0),"")</f>
        <v>#REF!</v>
      </c>
      <c r="AB32" s="165" t="e">
        <f>IF(ISNA(VLOOKUP($B32,#REF!,AB$4,0))=FALSE,VLOOKUP($B32,#REF!,AB$4,0),"")</f>
        <v>#REF!</v>
      </c>
      <c r="AC32" s="165" t="e">
        <f>IF(ISNA(VLOOKUP($B32,#REF!,AC$4,0))=FALSE,VLOOKUP($B32,#REF!,AC$4,0),"")</f>
        <v>#REF!</v>
      </c>
      <c r="AD32" s="166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8" t="e">
        <f>IF(ISNA(VLOOKUP($B33,#REF!,AA$4,0))=FALSE,VLOOKUP($B33,#REF!,AA$4,0),"")</f>
        <v>#REF!</v>
      </c>
      <c r="AB33" s="159" t="e">
        <f>IF(ISNA(VLOOKUP($B33,#REF!,AB$4,0))=FALSE,VLOOKUP($B33,#REF!,AB$4,0),"")</f>
        <v>#REF!</v>
      </c>
      <c r="AC33" s="159" t="e">
        <f>IF(ISNA(VLOOKUP($B33,#REF!,AC$4,0))=FALSE,VLOOKUP($B33,#REF!,AC$4,0),"")</f>
        <v>#REF!</v>
      </c>
      <c r="AD33" s="160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8" t="e">
        <f>IF(ISNA(VLOOKUP($B34,#REF!,AA$4,0))=FALSE,VLOOKUP($B34,#REF!,AA$4,0),"")</f>
        <v>#REF!</v>
      </c>
      <c r="AB34" s="159" t="e">
        <f>IF(ISNA(VLOOKUP($B34,#REF!,AB$4,0))=FALSE,VLOOKUP($B34,#REF!,AB$4,0),"")</f>
        <v>#REF!</v>
      </c>
      <c r="AC34" s="159" t="e">
        <f>IF(ISNA(VLOOKUP($B34,#REF!,AC$4,0))=FALSE,VLOOKUP($B34,#REF!,AC$4,0),"")</f>
        <v>#REF!</v>
      </c>
      <c r="AD34" s="160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8" t="e">
        <f>IF(ISNA(VLOOKUP($B35,#REF!,AA$4,0))=FALSE,VLOOKUP($B35,#REF!,AA$4,0),"")</f>
        <v>#REF!</v>
      </c>
      <c r="AB35" s="159" t="e">
        <f>IF(ISNA(VLOOKUP($B35,#REF!,AB$4,0))=FALSE,VLOOKUP($B35,#REF!,AB$4,0),"")</f>
        <v>#REF!</v>
      </c>
      <c r="AC35" s="159" t="e">
        <f>IF(ISNA(VLOOKUP($B35,#REF!,AC$4,0))=FALSE,VLOOKUP($B35,#REF!,AC$4,0),"")</f>
        <v>#REF!</v>
      </c>
      <c r="AD35" s="160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8" t="e">
        <f>IF(ISNA(VLOOKUP($B36,#REF!,AA$4,0))=FALSE,VLOOKUP($B36,#REF!,AA$4,0),"")</f>
        <v>#REF!</v>
      </c>
      <c r="AB36" s="159" t="e">
        <f>IF(ISNA(VLOOKUP($B36,#REF!,AB$4,0))=FALSE,VLOOKUP($B36,#REF!,AB$4,0),"")</f>
        <v>#REF!</v>
      </c>
      <c r="AC36" s="159" t="e">
        <f>IF(ISNA(VLOOKUP($B36,#REF!,AC$4,0))=FALSE,VLOOKUP($B36,#REF!,AC$4,0),"")</f>
        <v>#REF!</v>
      </c>
      <c r="AD36" s="160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8" t="e">
        <f>IF(ISNA(VLOOKUP($B37,#REF!,AA$4,0))=FALSE,VLOOKUP($B37,#REF!,AA$4,0),"")</f>
        <v>#REF!</v>
      </c>
      <c r="AB37" s="159" t="e">
        <f>IF(ISNA(VLOOKUP($B37,#REF!,AB$4,0))=FALSE,VLOOKUP($B37,#REF!,AB$4,0),"")</f>
        <v>#REF!</v>
      </c>
      <c r="AC37" s="159" t="e">
        <f>IF(ISNA(VLOOKUP($B37,#REF!,AC$4,0))=FALSE,VLOOKUP($B37,#REF!,AC$4,0),"")</f>
        <v>#REF!</v>
      </c>
      <c r="AD37" s="160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8" t="e">
        <f>IF(ISNA(VLOOKUP($B38,#REF!,AA$4,0))=FALSE,VLOOKUP($B38,#REF!,AA$4,0),"")</f>
        <v>#REF!</v>
      </c>
      <c r="AB38" s="159" t="e">
        <f>IF(ISNA(VLOOKUP($B38,#REF!,AB$4,0))=FALSE,VLOOKUP($B38,#REF!,AB$4,0),"")</f>
        <v>#REF!</v>
      </c>
      <c r="AC38" s="159" t="e">
        <f>IF(ISNA(VLOOKUP($B38,#REF!,AC$4,0))=FALSE,VLOOKUP($B38,#REF!,AC$4,0),"")</f>
        <v>#REF!</v>
      </c>
      <c r="AD38" s="160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8" t="e">
        <f>IF(ISNA(VLOOKUP($B39,#REF!,AA$4,0))=FALSE,VLOOKUP($B39,#REF!,AA$4,0),"")</f>
        <v>#REF!</v>
      </c>
      <c r="AB39" s="159" t="e">
        <f>IF(ISNA(VLOOKUP($B39,#REF!,AB$4,0))=FALSE,VLOOKUP($B39,#REF!,AB$4,0),"")</f>
        <v>#REF!</v>
      </c>
      <c r="AC39" s="159" t="e">
        <f>IF(ISNA(VLOOKUP($B39,#REF!,AC$4,0))=FALSE,VLOOKUP($B39,#REF!,AC$4,0),"")</f>
        <v>#REF!</v>
      </c>
      <c r="AD39" s="160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8" t="e">
        <f>IF(ISNA(VLOOKUP($B40,#REF!,AA$4,0))=FALSE,VLOOKUP($B40,#REF!,AA$4,0),"")</f>
        <v>#REF!</v>
      </c>
      <c r="AB40" s="159" t="e">
        <f>IF(ISNA(VLOOKUP($B40,#REF!,AB$4,0))=FALSE,VLOOKUP($B40,#REF!,AB$4,0),"")</f>
        <v>#REF!</v>
      </c>
      <c r="AC40" s="159" t="e">
        <f>IF(ISNA(VLOOKUP($B40,#REF!,AC$4,0))=FALSE,VLOOKUP($B40,#REF!,AC$4,0),"")</f>
        <v>#REF!</v>
      </c>
      <c r="AD40" s="160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8" t="e">
        <f>IF(ISNA(VLOOKUP($B41,#REF!,AA$4,0))=FALSE,VLOOKUP($B41,#REF!,AA$4,0),"")</f>
        <v>#REF!</v>
      </c>
      <c r="AB41" s="159" t="e">
        <f>IF(ISNA(VLOOKUP($B41,#REF!,AB$4,0))=FALSE,VLOOKUP($B41,#REF!,AB$4,0),"")</f>
        <v>#REF!</v>
      </c>
      <c r="AC41" s="159" t="e">
        <f>IF(ISNA(VLOOKUP($B41,#REF!,AC$4,0))=FALSE,VLOOKUP($B41,#REF!,AC$4,0),"")</f>
        <v>#REF!</v>
      </c>
      <c r="AD41" s="160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8" t="e">
        <f>IF(ISNA(VLOOKUP($B42,#REF!,AA$4,0))=FALSE,VLOOKUP($B42,#REF!,AA$4,0),"")</f>
        <v>#REF!</v>
      </c>
      <c r="AB42" s="159" t="e">
        <f>IF(ISNA(VLOOKUP($B42,#REF!,AB$4,0))=FALSE,VLOOKUP($B42,#REF!,AB$4,0),"")</f>
        <v>#REF!</v>
      </c>
      <c r="AC42" s="159" t="e">
        <f>IF(ISNA(VLOOKUP($B42,#REF!,AC$4,0))=FALSE,VLOOKUP($B42,#REF!,AC$4,0),"")</f>
        <v>#REF!</v>
      </c>
      <c r="AD42" s="160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8" t="e">
        <f>IF(ISNA(VLOOKUP($B43,#REF!,AA$4,0))=FALSE,VLOOKUP($B43,#REF!,AA$4,0),"")</f>
        <v>#REF!</v>
      </c>
      <c r="AB43" s="159" t="e">
        <f>IF(ISNA(VLOOKUP($B43,#REF!,AB$4,0))=FALSE,VLOOKUP($B43,#REF!,AB$4,0),"")</f>
        <v>#REF!</v>
      </c>
      <c r="AC43" s="159" t="e">
        <f>IF(ISNA(VLOOKUP($B43,#REF!,AC$4,0))=FALSE,VLOOKUP($B43,#REF!,AC$4,0),"")</f>
        <v>#REF!</v>
      </c>
      <c r="AD43" s="160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8" t="e">
        <f>IF(ISNA(VLOOKUP($B44,#REF!,AA$4,0))=FALSE,VLOOKUP($B44,#REF!,AA$4,0),"")</f>
        <v>#REF!</v>
      </c>
      <c r="AB44" s="159" t="e">
        <f>IF(ISNA(VLOOKUP($B44,#REF!,AB$4,0))=FALSE,VLOOKUP($B44,#REF!,AB$4,0),"")</f>
        <v>#REF!</v>
      </c>
      <c r="AC44" s="159" t="e">
        <f>IF(ISNA(VLOOKUP($B44,#REF!,AC$4,0))=FALSE,VLOOKUP($B44,#REF!,AC$4,0),"")</f>
        <v>#REF!</v>
      </c>
      <c r="AD44" s="160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8" t="e">
        <f>IF(ISNA(VLOOKUP($B45,#REF!,AA$4,0))=FALSE,VLOOKUP($B45,#REF!,AA$4,0),"")</f>
        <v>#REF!</v>
      </c>
      <c r="AB45" s="159" t="e">
        <f>IF(ISNA(VLOOKUP($B45,#REF!,AB$4,0))=FALSE,VLOOKUP($B45,#REF!,AB$4,0),"")</f>
        <v>#REF!</v>
      </c>
      <c r="AC45" s="159" t="e">
        <f>IF(ISNA(VLOOKUP($B45,#REF!,AC$4,0))=FALSE,VLOOKUP($B45,#REF!,AC$4,0),"")</f>
        <v>#REF!</v>
      </c>
      <c r="AD45" s="160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1" t="e">
        <f>IF(ISNA(VLOOKUP($B46,#REF!,AA$4,0))=FALSE,VLOOKUP($B46,#REF!,AA$4,0),"")</f>
        <v>#REF!</v>
      </c>
      <c r="AB46" s="162" t="e">
        <f>IF(ISNA(VLOOKUP($B46,#REF!,AB$4,0))=FALSE,VLOOKUP($B46,#REF!,AB$4,0),"")</f>
        <v>#REF!</v>
      </c>
      <c r="AC46" s="162" t="e">
        <f>IF(ISNA(VLOOKUP($B46,#REF!,AC$4,0))=FALSE,VLOOKUP($B46,#REF!,AC$4,0),"")</f>
        <v>#REF!</v>
      </c>
      <c r="AD46" s="163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7" t="s">
        <v>30</v>
      </c>
      <c r="T47" s="117"/>
      <c r="U47" s="117"/>
      <c r="V47" s="117"/>
      <c r="W47" s="117"/>
      <c r="X47" s="117"/>
      <c r="Y47" s="117"/>
      <c r="Z47" s="117"/>
      <c r="AA47" s="117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7" t="s">
        <v>22</v>
      </c>
      <c r="L48" s="117"/>
      <c r="M48" s="117"/>
      <c r="N48" s="117"/>
      <c r="O48" s="117"/>
      <c r="P48" s="117"/>
      <c r="Q48" s="117"/>
      <c r="R48" s="117"/>
      <c r="T48" s="21"/>
      <c r="U48" s="21"/>
      <c r="V48" s="117" t="s">
        <v>23</v>
      </c>
      <c r="W48" s="117"/>
      <c r="X48" s="117"/>
      <c r="Y48" s="117"/>
      <c r="Z48" s="117"/>
      <c r="AA48" s="117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7" t="s">
        <v>24</v>
      </c>
      <c r="L49" s="117"/>
      <c r="M49" s="117"/>
      <c r="N49" s="117"/>
      <c r="O49" s="117"/>
      <c r="P49" s="117"/>
      <c r="Q49" s="117"/>
      <c r="R49" s="117"/>
      <c r="S49" s="30"/>
      <c r="T49" s="30"/>
      <c r="U49" s="30"/>
      <c r="V49" s="117" t="s">
        <v>24</v>
      </c>
      <c r="W49" s="117"/>
      <c r="X49" s="117"/>
      <c r="Y49" s="117"/>
      <c r="Z49" s="117"/>
      <c r="AA49" s="117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4" t="e">
        <f>IF(ISNA(VLOOKUP($B55,#REF!,AA$4,0))=FALSE,VLOOKUP($B55,#REF!,AA$4,0),"")</f>
        <v>#REF!</v>
      </c>
      <c r="AB55" s="165" t="e">
        <f>IF(ISNA(VLOOKUP($B55,#REF!,AB$4,0))=FALSE,VLOOKUP($B55,#REF!,AB$4,0),"")</f>
        <v>#REF!</v>
      </c>
      <c r="AC55" s="165" t="e">
        <f>IF(ISNA(VLOOKUP($B55,#REF!,AC$4,0))=FALSE,VLOOKUP($B55,#REF!,AC$4,0),"")</f>
        <v>#REF!</v>
      </c>
      <c r="AD55" s="166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8" t="e">
        <f>IF(ISNA(VLOOKUP($B56,#REF!,AA$4,0))=FALSE,VLOOKUP($B56,#REF!,AA$4,0),"")</f>
        <v>#REF!</v>
      </c>
      <c r="AB56" s="159" t="e">
        <f>IF(ISNA(VLOOKUP($B56,#REF!,AB$4,0))=FALSE,VLOOKUP($B56,#REF!,AB$4,0),"")</f>
        <v>#REF!</v>
      </c>
      <c r="AC56" s="159" t="e">
        <f>IF(ISNA(VLOOKUP($B56,#REF!,AC$4,0))=FALSE,VLOOKUP($B56,#REF!,AC$4,0),"")</f>
        <v>#REF!</v>
      </c>
      <c r="AD56" s="160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8" t="e">
        <f>IF(ISNA(VLOOKUP($B57,#REF!,AA$4,0))=FALSE,VLOOKUP($B57,#REF!,AA$4,0),"")</f>
        <v>#REF!</v>
      </c>
      <c r="AB57" s="159" t="e">
        <f>IF(ISNA(VLOOKUP($B57,#REF!,AB$4,0))=FALSE,VLOOKUP($B57,#REF!,AB$4,0),"")</f>
        <v>#REF!</v>
      </c>
      <c r="AC57" s="159" t="e">
        <f>IF(ISNA(VLOOKUP($B57,#REF!,AC$4,0))=FALSE,VLOOKUP($B57,#REF!,AC$4,0),"")</f>
        <v>#REF!</v>
      </c>
      <c r="AD57" s="160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8" t="e">
        <f>IF(ISNA(VLOOKUP($B58,#REF!,AA$4,0))=FALSE,VLOOKUP($B58,#REF!,AA$4,0),"")</f>
        <v>#REF!</v>
      </c>
      <c r="AB58" s="159" t="e">
        <f>IF(ISNA(VLOOKUP($B58,#REF!,AB$4,0))=FALSE,VLOOKUP($B58,#REF!,AB$4,0),"")</f>
        <v>#REF!</v>
      </c>
      <c r="AC58" s="159" t="e">
        <f>IF(ISNA(VLOOKUP($B58,#REF!,AC$4,0))=FALSE,VLOOKUP($B58,#REF!,AC$4,0),"")</f>
        <v>#REF!</v>
      </c>
      <c r="AD58" s="160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8" t="e">
        <f>IF(ISNA(VLOOKUP($B59,#REF!,AA$4,0))=FALSE,VLOOKUP($B59,#REF!,AA$4,0),"")</f>
        <v>#REF!</v>
      </c>
      <c r="AB59" s="159" t="e">
        <f>IF(ISNA(VLOOKUP($B59,#REF!,AB$4,0))=FALSE,VLOOKUP($B59,#REF!,AB$4,0),"")</f>
        <v>#REF!</v>
      </c>
      <c r="AC59" s="159" t="e">
        <f>IF(ISNA(VLOOKUP($B59,#REF!,AC$4,0))=FALSE,VLOOKUP($B59,#REF!,AC$4,0),"")</f>
        <v>#REF!</v>
      </c>
      <c r="AD59" s="160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8" t="e">
        <f>IF(ISNA(VLOOKUP($B60,#REF!,AA$4,0))=FALSE,VLOOKUP($B60,#REF!,AA$4,0),"")</f>
        <v>#REF!</v>
      </c>
      <c r="AB60" s="159" t="e">
        <f>IF(ISNA(VLOOKUP($B60,#REF!,AB$4,0))=FALSE,VLOOKUP($B60,#REF!,AB$4,0),"")</f>
        <v>#REF!</v>
      </c>
      <c r="AC60" s="159" t="e">
        <f>IF(ISNA(VLOOKUP($B60,#REF!,AC$4,0))=FALSE,VLOOKUP($B60,#REF!,AC$4,0),"")</f>
        <v>#REF!</v>
      </c>
      <c r="AD60" s="160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8" t="e">
        <f>IF(ISNA(VLOOKUP($B61,#REF!,AA$4,0))=FALSE,VLOOKUP($B61,#REF!,AA$4,0),"")</f>
        <v>#REF!</v>
      </c>
      <c r="AB61" s="159" t="e">
        <f>IF(ISNA(VLOOKUP($B61,#REF!,AB$4,0))=FALSE,VLOOKUP($B61,#REF!,AB$4,0),"")</f>
        <v>#REF!</v>
      </c>
      <c r="AC61" s="159" t="e">
        <f>IF(ISNA(VLOOKUP($B61,#REF!,AC$4,0))=FALSE,VLOOKUP($B61,#REF!,AC$4,0),"")</f>
        <v>#REF!</v>
      </c>
      <c r="AD61" s="160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8" t="e">
        <f>IF(ISNA(VLOOKUP($B62,#REF!,AA$4,0))=FALSE,VLOOKUP($B62,#REF!,AA$4,0),"")</f>
        <v>#REF!</v>
      </c>
      <c r="AB62" s="159" t="e">
        <f>IF(ISNA(VLOOKUP($B62,#REF!,AB$4,0))=FALSE,VLOOKUP($B62,#REF!,AB$4,0),"")</f>
        <v>#REF!</v>
      </c>
      <c r="AC62" s="159" t="e">
        <f>IF(ISNA(VLOOKUP($B62,#REF!,AC$4,0))=FALSE,VLOOKUP($B62,#REF!,AC$4,0),"")</f>
        <v>#REF!</v>
      </c>
      <c r="AD62" s="160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8" t="e">
        <f>IF(ISNA(VLOOKUP($B63,#REF!,AA$4,0))=FALSE,VLOOKUP($B63,#REF!,AA$4,0),"")</f>
        <v>#REF!</v>
      </c>
      <c r="AB63" s="159" t="e">
        <f>IF(ISNA(VLOOKUP($B63,#REF!,AB$4,0))=FALSE,VLOOKUP($B63,#REF!,AB$4,0),"")</f>
        <v>#REF!</v>
      </c>
      <c r="AC63" s="159" t="e">
        <f>IF(ISNA(VLOOKUP($B63,#REF!,AC$4,0))=FALSE,VLOOKUP($B63,#REF!,AC$4,0),"")</f>
        <v>#REF!</v>
      </c>
      <c r="AD63" s="160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8" t="e">
        <f>IF(ISNA(VLOOKUP($B64,#REF!,AA$4,0))=FALSE,VLOOKUP($B64,#REF!,AA$4,0),"")</f>
        <v>#REF!</v>
      </c>
      <c r="AB64" s="159" t="e">
        <f>IF(ISNA(VLOOKUP($B64,#REF!,AB$4,0))=FALSE,VLOOKUP($B64,#REF!,AB$4,0),"")</f>
        <v>#REF!</v>
      </c>
      <c r="AC64" s="159" t="e">
        <f>IF(ISNA(VLOOKUP($B64,#REF!,AC$4,0))=FALSE,VLOOKUP($B64,#REF!,AC$4,0),"")</f>
        <v>#REF!</v>
      </c>
      <c r="AD64" s="160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8" t="e">
        <f>IF(ISNA(VLOOKUP($B65,#REF!,AA$4,0))=FALSE,VLOOKUP($B65,#REF!,AA$4,0),"")</f>
        <v>#REF!</v>
      </c>
      <c r="AB65" s="159" t="e">
        <f>IF(ISNA(VLOOKUP($B65,#REF!,AB$4,0))=FALSE,VLOOKUP($B65,#REF!,AB$4,0),"")</f>
        <v>#REF!</v>
      </c>
      <c r="AC65" s="159" t="e">
        <f>IF(ISNA(VLOOKUP($B65,#REF!,AC$4,0))=FALSE,VLOOKUP($B65,#REF!,AC$4,0),"")</f>
        <v>#REF!</v>
      </c>
      <c r="AD65" s="160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8" t="e">
        <f>IF(ISNA(VLOOKUP($B66,#REF!,AA$4,0))=FALSE,VLOOKUP($B66,#REF!,AA$4,0),"")</f>
        <v>#REF!</v>
      </c>
      <c r="AB66" s="159" t="e">
        <f>IF(ISNA(VLOOKUP($B66,#REF!,AB$4,0))=FALSE,VLOOKUP($B66,#REF!,AB$4,0),"")</f>
        <v>#REF!</v>
      </c>
      <c r="AC66" s="159" t="e">
        <f>IF(ISNA(VLOOKUP($B66,#REF!,AC$4,0))=FALSE,VLOOKUP($B66,#REF!,AC$4,0),"")</f>
        <v>#REF!</v>
      </c>
      <c r="AD66" s="160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8" t="e">
        <f>IF(ISNA(VLOOKUP($B67,#REF!,AA$4,0))=FALSE,VLOOKUP($B67,#REF!,AA$4,0),"")</f>
        <v>#REF!</v>
      </c>
      <c r="AB67" s="159" t="e">
        <f>IF(ISNA(VLOOKUP($B67,#REF!,AB$4,0))=FALSE,VLOOKUP($B67,#REF!,AB$4,0),"")</f>
        <v>#REF!</v>
      </c>
      <c r="AC67" s="159" t="e">
        <f>IF(ISNA(VLOOKUP($B67,#REF!,AC$4,0))=FALSE,VLOOKUP($B67,#REF!,AC$4,0),"")</f>
        <v>#REF!</v>
      </c>
      <c r="AD67" s="160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8" t="e">
        <f>IF(ISNA(VLOOKUP($B68,#REF!,AA$4,0))=FALSE,VLOOKUP($B68,#REF!,AA$4,0),"")</f>
        <v>#REF!</v>
      </c>
      <c r="AB68" s="159" t="e">
        <f>IF(ISNA(VLOOKUP($B68,#REF!,AB$4,0))=FALSE,VLOOKUP($B68,#REF!,AB$4,0),"")</f>
        <v>#REF!</v>
      </c>
      <c r="AC68" s="159" t="e">
        <f>IF(ISNA(VLOOKUP($B68,#REF!,AC$4,0))=FALSE,VLOOKUP($B68,#REF!,AC$4,0),"")</f>
        <v>#REF!</v>
      </c>
      <c r="AD68" s="160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1" t="e">
        <f>IF(ISNA(VLOOKUP($B69,#REF!,AA$4,0))=FALSE,VLOOKUP($B69,#REF!,AA$4,0),"")</f>
        <v>#REF!</v>
      </c>
      <c r="AB69" s="162" t="e">
        <f>IF(ISNA(VLOOKUP($B69,#REF!,AB$4,0))=FALSE,VLOOKUP($B69,#REF!,AB$4,0),"")</f>
        <v>#REF!</v>
      </c>
      <c r="AC69" s="162" t="e">
        <f>IF(ISNA(VLOOKUP($B69,#REF!,AC$4,0))=FALSE,VLOOKUP($B69,#REF!,AC$4,0),"")</f>
        <v>#REF!</v>
      </c>
      <c r="AD69" s="163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7" t="s">
        <v>30</v>
      </c>
      <c r="T70" s="117"/>
      <c r="U70" s="117"/>
      <c r="V70" s="117"/>
      <c r="W70" s="117"/>
      <c r="X70" s="117"/>
      <c r="Y70" s="117"/>
      <c r="Z70" s="117"/>
      <c r="AA70" s="117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7" t="s">
        <v>22</v>
      </c>
      <c r="L71" s="117"/>
      <c r="M71" s="117"/>
      <c r="N71" s="117"/>
      <c r="O71" s="117"/>
      <c r="P71" s="117"/>
      <c r="Q71" s="117"/>
      <c r="R71" s="117"/>
      <c r="T71" s="21"/>
      <c r="U71" s="21"/>
      <c r="V71" s="117" t="s">
        <v>23</v>
      </c>
      <c r="W71" s="117"/>
      <c r="X71" s="117"/>
      <c r="Y71" s="117"/>
      <c r="Z71" s="117"/>
      <c r="AA71" s="117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7" t="s">
        <v>24</v>
      </c>
      <c r="L72" s="117"/>
      <c r="M72" s="117"/>
      <c r="N72" s="117"/>
      <c r="O72" s="117"/>
      <c r="P72" s="117"/>
      <c r="Q72" s="117"/>
      <c r="R72" s="117"/>
      <c r="S72" s="30"/>
      <c r="T72" s="30"/>
      <c r="U72" s="30"/>
      <c r="V72" s="117" t="s">
        <v>24</v>
      </c>
      <c r="W72" s="117"/>
      <c r="X72" s="117"/>
      <c r="Y72" s="117"/>
      <c r="Z72" s="117"/>
      <c r="AA72" s="117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30"/>
      <c r="AB78" s="131"/>
      <c r="AC78" s="131"/>
      <c r="AD78" s="132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8"/>
      <c r="AB79" s="119"/>
      <c r="AC79" s="119"/>
      <c r="AD79" s="120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8"/>
      <c r="AB80" s="119"/>
      <c r="AC80" s="119"/>
      <c r="AD80" s="120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8"/>
      <c r="AB81" s="119"/>
      <c r="AC81" s="119"/>
      <c r="AD81" s="120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8"/>
      <c r="AB82" s="119"/>
      <c r="AC82" s="119"/>
      <c r="AD82" s="120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8"/>
      <c r="AB83" s="119"/>
      <c r="AC83" s="119"/>
      <c r="AD83" s="120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8"/>
      <c r="AB84" s="119"/>
      <c r="AC84" s="119"/>
      <c r="AD84" s="120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8"/>
      <c r="AB85" s="119"/>
      <c r="AC85" s="119"/>
      <c r="AD85" s="120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8"/>
      <c r="AB86" s="119"/>
      <c r="AC86" s="119"/>
      <c r="AD86" s="120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8"/>
      <c r="AB87" s="119"/>
      <c r="AC87" s="119"/>
      <c r="AD87" s="120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8"/>
      <c r="AB88" s="119"/>
      <c r="AC88" s="119"/>
      <c r="AD88" s="120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8"/>
      <c r="AB89" s="119"/>
      <c r="AC89" s="119"/>
      <c r="AD89" s="120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8"/>
      <c r="AB90" s="119"/>
      <c r="AC90" s="119"/>
      <c r="AD90" s="120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8"/>
      <c r="AB91" s="119"/>
      <c r="AC91" s="119"/>
      <c r="AD91" s="120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7"/>
      <c r="AB92" s="128"/>
      <c r="AC92" s="128"/>
      <c r="AD92" s="129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7" t="s">
        <v>30</v>
      </c>
      <c r="T93" s="117"/>
      <c r="U93" s="117"/>
      <c r="V93" s="117"/>
      <c r="W93" s="117"/>
      <c r="X93" s="117"/>
      <c r="Y93" s="117"/>
      <c r="Z93" s="117"/>
      <c r="AA93" s="117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7" t="s">
        <v>22</v>
      </c>
      <c r="L94" s="117"/>
      <c r="M94" s="117"/>
      <c r="N94" s="117"/>
      <c r="O94" s="117"/>
      <c r="P94" s="117"/>
      <c r="Q94" s="117"/>
      <c r="R94" s="117"/>
      <c r="T94" s="21"/>
      <c r="U94" s="21"/>
      <c r="V94" s="117" t="s">
        <v>23</v>
      </c>
      <c r="W94" s="117"/>
      <c r="X94" s="117"/>
      <c r="Y94" s="117"/>
      <c r="Z94" s="117"/>
      <c r="AA94" s="117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7" t="s">
        <v>24</v>
      </c>
      <c r="L95" s="117"/>
      <c r="M95" s="117"/>
      <c r="N95" s="117"/>
      <c r="O95" s="117"/>
      <c r="P95" s="117"/>
      <c r="Q95" s="117"/>
      <c r="R95" s="117"/>
      <c r="S95" s="30"/>
      <c r="T95" s="30"/>
      <c r="U95" s="30"/>
      <c r="V95" s="117" t="s">
        <v>24</v>
      </c>
      <c r="W95" s="117"/>
      <c r="X95" s="117"/>
      <c r="Y95" s="117"/>
      <c r="Z95" s="117"/>
      <c r="AA95" s="117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8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3" t="s">
        <v>5</v>
      </c>
      <c r="B1" s="133"/>
      <c r="C1" s="133"/>
      <c r="D1" s="13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3" t="s">
        <v>6</v>
      </c>
      <c r="B2" s="133"/>
      <c r="C2" s="133"/>
      <c r="D2" s="133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2" t="s">
        <v>3</v>
      </c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6" t="s">
        <v>2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6"/>
      <c r="AF5" s="46"/>
    </row>
    <row r="6" spans="1:32" s="11" customFormat="1" ht="17.25" customHeight="1">
      <c r="A6" s="134" t="s">
        <v>4</v>
      </c>
      <c r="B6" s="10"/>
      <c r="C6" s="137" t="s">
        <v>8</v>
      </c>
      <c r="D6" s="143" t="s">
        <v>9</v>
      </c>
      <c r="E6" s="124" t="s">
        <v>10</v>
      </c>
      <c r="F6" s="140" t="s">
        <v>11</v>
      </c>
      <c r="G6" s="137" t="s">
        <v>12</v>
      </c>
      <c r="H6" s="140" t="s">
        <v>13</v>
      </c>
      <c r="I6" s="123" t="s">
        <v>14</v>
      </c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 t="s">
        <v>15</v>
      </c>
      <c r="Y6" s="123"/>
      <c r="Z6" s="123"/>
      <c r="AA6" s="149" t="s">
        <v>16</v>
      </c>
      <c r="AB6" s="150"/>
      <c r="AC6" s="150"/>
      <c r="AD6" s="151"/>
    </row>
    <row r="7" spans="1:32" s="11" customFormat="1" ht="63.75" customHeight="1">
      <c r="A7" s="135"/>
      <c r="B7" s="12"/>
      <c r="C7" s="138"/>
      <c r="D7" s="144"/>
      <c r="E7" s="125"/>
      <c r="F7" s="141"/>
      <c r="G7" s="138"/>
      <c r="H7" s="147"/>
      <c r="I7" s="13" t="s">
        <v>31</v>
      </c>
      <c r="J7" s="14" t="s">
        <v>34</v>
      </c>
      <c r="K7" s="121" t="s">
        <v>32</v>
      </c>
      <c r="L7" s="121"/>
      <c r="M7" s="121"/>
      <c r="N7" s="121"/>
      <c r="O7" s="121" t="s">
        <v>33</v>
      </c>
      <c r="P7" s="121"/>
      <c r="Q7" s="121"/>
      <c r="R7" s="121"/>
      <c r="S7" s="121" t="s">
        <v>35</v>
      </c>
      <c r="T7" s="121"/>
      <c r="U7" s="121"/>
      <c r="V7" s="121"/>
      <c r="W7" s="14" t="s">
        <v>36</v>
      </c>
      <c r="X7" s="14" t="s">
        <v>37</v>
      </c>
      <c r="Y7" s="14" t="s">
        <v>38</v>
      </c>
      <c r="Z7" s="14" t="s">
        <v>39</v>
      </c>
      <c r="AA7" s="152"/>
      <c r="AB7" s="153"/>
      <c r="AC7" s="153"/>
      <c r="AD7" s="154"/>
    </row>
    <row r="8" spans="1:32" s="18" customFormat="1" ht="21">
      <c r="A8" s="136"/>
      <c r="B8" s="15"/>
      <c r="C8" s="139"/>
      <c r="D8" s="145"/>
      <c r="E8" s="126"/>
      <c r="F8" s="142"/>
      <c r="G8" s="139"/>
      <c r="H8" s="148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5"/>
      <c r="AB8" s="156"/>
      <c r="AC8" s="156"/>
      <c r="AD8" s="157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4" t="e">
        <f>IF(ISNA(VLOOKUP($B9,#REF!,AA$4,0))=FALSE,VLOOKUP($B9,#REF!,AA$4,0),"")</f>
        <v>#REF!</v>
      </c>
      <c r="AB9" s="165" t="e">
        <f>IF(ISNA(VLOOKUP($B9,#REF!,AB$4,0))=FALSE,VLOOKUP($B9,#REF!,AB$4,0),"")</f>
        <v>#REF!</v>
      </c>
      <c r="AC9" s="165" t="e">
        <f>IF(ISNA(VLOOKUP($B9,#REF!,AC$4,0))=FALSE,VLOOKUP($B9,#REF!,AC$4,0),"")</f>
        <v>#REF!</v>
      </c>
      <c r="AD9" s="166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8" t="e">
        <f>IF(ISNA(VLOOKUP($B10,#REF!,AA$4,0))=FALSE,VLOOKUP($B10,#REF!,AA$4,0),"")</f>
        <v>#REF!</v>
      </c>
      <c r="AB10" s="159" t="e">
        <f>IF(ISNA(VLOOKUP($B10,#REF!,AB$4,0))=FALSE,VLOOKUP($B10,#REF!,AB$4,0),"")</f>
        <v>#REF!</v>
      </c>
      <c r="AC10" s="159" t="e">
        <f>IF(ISNA(VLOOKUP($B10,#REF!,AC$4,0))=FALSE,VLOOKUP($B10,#REF!,AC$4,0),"")</f>
        <v>#REF!</v>
      </c>
      <c r="AD10" s="160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8" t="e">
        <f>IF(ISNA(VLOOKUP($B11,#REF!,AA$4,0))=FALSE,VLOOKUP($B11,#REF!,AA$4,0),"")</f>
        <v>#REF!</v>
      </c>
      <c r="AB11" s="159" t="e">
        <f>IF(ISNA(VLOOKUP($B11,#REF!,AB$4,0))=FALSE,VLOOKUP($B11,#REF!,AB$4,0),"")</f>
        <v>#REF!</v>
      </c>
      <c r="AC11" s="159" t="e">
        <f>IF(ISNA(VLOOKUP($B11,#REF!,AC$4,0))=FALSE,VLOOKUP($B11,#REF!,AC$4,0),"")</f>
        <v>#REF!</v>
      </c>
      <c r="AD11" s="160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8" t="e">
        <f>IF(ISNA(VLOOKUP($B12,#REF!,AA$4,0))=FALSE,VLOOKUP($B12,#REF!,AA$4,0),"")</f>
        <v>#REF!</v>
      </c>
      <c r="AB12" s="159" t="e">
        <f>IF(ISNA(VLOOKUP($B12,#REF!,AB$4,0))=FALSE,VLOOKUP($B12,#REF!,AB$4,0),"")</f>
        <v>#REF!</v>
      </c>
      <c r="AC12" s="159" t="e">
        <f>IF(ISNA(VLOOKUP($B12,#REF!,AC$4,0))=FALSE,VLOOKUP($B12,#REF!,AC$4,0),"")</f>
        <v>#REF!</v>
      </c>
      <c r="AD12" s="160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8" t="e">
        <f>IF(ISNA(VLOOKUP($B13,#REF!,AA$4,0))=FALSE,VLOOKUP($B13,#REF!,AA$4,0),"")</f>
        <v>#REF!</v>
      </c>
      <c r="AB13" s="159" t="e">
        <f>IF(ISNA(VLOOKUP($B13,#REF!,AB$4,0))=FALSE,VLOOKUP($B13,#REF!,AB$4,0),"")</f>
        <v>#REF!</v>
      </c>
      <c r="AC13" s="159" t="e">
        <f>IF(ISNA(VLOOKUP($B13,#REF!,AC$4,0))=FALSE,VLOOKUP($B13,#REF!,AC$4,0),"")</f>
        <v>#REF!</v>
      </c>
      <c r="AD13" s="160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8" t="e">
        <f>IF(ISNA(VLOOKUP($B14,#REF!,AA$4,0))=FALSE,VLOOKUP($B14,#REF!,AA$4,0),"")</f>
        <v>#REF!</v>
      </c>
      <c r="AB14" s="159" t="e">
        <f>IF(ISNA(VLOOKUP($B14,#REF!,AB$4,0))=FALSE,VLOOKUP($B14,#REF!,AB$4,0),"")</f>
        <v>#REF!</v>
      </c>
      <c r="AC14" s="159" t="e">
        <f>IF(ISNA(VLOOKUP($B14,#REF!,AC$4,0))=FALSE,VLOOKUP($B14,#REF!,AC$4,0),"")</f>
        <v>#REF!</v>
      </c>
      <c r="AD14" s="160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8" t="e">
        <f>IF(ISNA(VLOOKUP($B15,#REF!,AA$4,0))=FALSE,VLOOKUP($B15,#REF!,AA$4,0),"")</f>
        <v>#REF!</v>
      </c>
      <c r="AB15" s="159" t="e">
        <f>IF(ISNA(VLOOKUP($B15,#REF!,AB$4,0))=FALSE,VLOOKUP($B15,#REF!,AB$4,0),"")</f>
        <v>#REF!</v>
      </c>
      <c r="AC15" s="159" t="e">
        <f>IF(ISNA(VLOOKUP($B15,#REF!,AC$4,0))=FALSE,VLOOKUP($B15,#REF!,AC$4,0),"")</f>
        <v>#REF!</v>
      </c>
      <c r="AD15" s="160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8" t="e">
        <f>IF(ISNA(VLOOKUP($B16,#REF!,AA$4,0))=FALSE,VLOOKUP($B16,#REF!,AA$4,0),"")</f>
        <v>#REF!</v>
      </c>
      <c r="AB16" s="159" t="e">
        <f>IF(ISNA(VLOOKUP($B16,#REF!,AB$4,0))=FALSE,VLOOKUP($B16,#REF!,AB$4,0),"")</f>
        <v>#REF!</v>
      </c>
      <c r="AC16" s="159" t="e">
        <f>IF(ISNA(VLOOKUP($B16,#REF!,AC$4,0))=FALSE,VLOOKUP($B16,#REF!,AC$4,0),"")</f>
        <v>#REF!</v>
      </c>
      <c r="AD16" s="160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8" t="e">
        <f>IF(ISNA(VLOOKUP($B17,#REF!,AA$4,0))=FALSE,VLOOKUP($B17,#REF!,AA$4,0),"")</f>
        <v>#REF!</v>
      </c>
      <c r="AB17" s="159" t="e">
        <f>IF(ISNA(VLOOKUP($B17,#REF!,AB$4,0))=FALSE,VLOOKUP($B17,#REF!,AB$4,0),"")</f>
        <v>#REF!</v>
      </c>
      <c r="AC17" s="159" t="e">
        <f>IF(ISNA(VLOOKUP($B17,#REF!,AC$4,0))=FALSE,VLOOKUP($B17,#REF!,AC$4,0),"")</f>
        <v>#REF!</v>
      </c>
      <c r="AD17" s="160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8" t="e">
        <f>IF(ISNA(VLOOKUP($B18,#REF!,AA$4,0))=FALSE,VLOOKUP($B18,#REF!,AA$4,0),"")</f>
        <v>#REF!</v>
      </c>
      <c r="AB18" s="159" t="e">
        <f>IF(ISNA(VLOOKUP($B18,#REF!,AB$4,0))=FALSE,VLOOKUP($B18,#REF!,AB$4,0),"")</f>
        <v>#REF!</v>
      </c>
      <c r="AC18" s="159" t="e">
        <f>IF(ISNA(VLOOKUP($B18,#REF!,AC$4,0))=FALSE,VLOOKUP($B18,#REF!,AC$4,0),"")</f>
        <v>#REF!</v>
      </c>
      <c r="AD18" s="160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8" t="e">
        <f>IF(ISNA(VLOOKUP($B19,#REF!,AA$4,0))=FALSE,VLOOKUP($B19,#REF!,AA$4,0),"")</f>
        <v>#REF!</v>
      </c>
      <c r="AB19" s="159" t="e">
        <f>IF(ISNA(VLOOKUP($B19,#REF!,AB$4,0))=FALSE,VLOOKUP($B19,#REF!,AB$4,0),"")</f>
        <v>#REF!</v>
      </c>
      <c r="AC19" s="159" t="e">
        <f>IF(ISNA(VLOOKUP($B19,#REF!,AC$4,0))=FALSE,VLOOKUP($B19,#REF!,AC$4,0),"")</f>
        <v>#REF!</v>
      </c>
      <c r="AD19" s="160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8" t="e">
        <f>IF(ISNA(VLOOKUP($B20,#REF!,AA$4,0))=FALSE,VLOOKUP($B20,#REF!,AA$4,0),"")</f>
        <v>#REF!</v>
      </c>
      <c r="AB20" s="159" t="e">
        <f>IF(ISNA(VLOOKUP($B20,#REF!,AB$4,0))=FALSE,VLOOKUP($B20,#REF!,AB$4,0),"")</f>
        <v>#REF!</v>
      </c>
      <c r="AC20" s="159" t="e">
        <f>IF(ISNA(VLOOKUP($B20,#REF!,AC$4,0))=FALSE,VLOOKUP($B20,#REF!,AC$4,0),"")</f>
        <v>#REF!</v>
      </c>
      <c r="AD20" s="160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8" t="e">
        <f>IF(ISNA(VLOOKUP($B21,#REF!,AA$4,0))=FALSE,VLOOKUP($B21,#REF!,AA$4,0),"")</f>
        <v>#REF!</v>
      </c>
      <c r="AB21" s="159" t="e">
        <f>IF(ISNA(VLOOKUP($B21,#REF!,AB$4,0))=FALSE,VLOOKUP($B21,#REF!,AB$4,0),"")</f>
        <v>#REF!</v>
      </c>
      <c r="AC21" s="159" t="e">
        <f>IF(ISNA(VLOOKUP($B21,#REF!,AC$4,0))=FALSE,VLOOKUP($B21,#REF!,AC$4,0),"")</f>
        <v>#REF!</v>
      </c>
      <c r="AD21" s="160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8" t="e">
        <f>IF(ISNA(VLOOKUP($B22,#REF!,AA$4,0))=FALSE,VLOOKUP($B22,#REF!,AA$4,0),"")</f>
        <v>#REF!</v>
      </c>
      <c r="AB22" s="159" t="e">
        <f>IF(ISNA(VLOOKUP($B22,#REF!,AB$4,0))=FALSE,VLOOKUP($B22,#REF!,AB$4,0),"")</f>
        <v>#REF!</v>
      </c>
      <c r="AC22" s="159" t="e">
        <f>IF(ISNA(VLOOKUP($B22,#REF!,AC$4,0))=FALSE,VLOOKUP($B22,#REF!,AC$4,0),"")</f>
        <v>#REF!</v>
      </c>
      <c r="AD22" s="160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1" t="e">
        <f>IF(ISNA(VLOOKUP($B23,#REF!,AA$4,0))=FALSE,VLOOKUP($B23,#REF!,AA$4,0),"")</f>
        <v>#REF!</v>
      </c>
      <c r="AB23" s="162" t="e">
        <f>IF(ISNA(VLOOKUP($B23,#REF!,AB$4,0))=FALSE,VLOOKUP($B23,#REF!,AB$4,0),"")</f>
        <v>#REF!</v>
      </c>
      <c r="AC23" s="162" t="e">
        <f>IF(ISNA(VLOOKUP($B23,#REF!,AC$4,0))=FALSE,VLOOKUP($B23,#REF!,AC$4,0),"")</f>
        <v>#REF!</v>
      </c>
      <c r="AD23" s="163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7" t="s">
        <v>30</v>
      </c>
      <c r="T24" s="117"/>
      <c r="U24" s="117"/>
      <c r="V24" s="117"/>
      <c r="W24" s="117"/>
      <c r="X24" s="117"/>
      <c r="Y24" s="117"/>
      <c r="Z24" s="117"/>
      <c r="AA24" s="117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7" t="s">
        <v>22</v>
      </c>
      <c r="L25" s="117"/>
      <c r="M25" s="117"/>
      <c r="N25" s="117"/>
      <c r="O25" s="117"/>
      <c r="P25" s="117"/>
      <c r="Q25" s="117"/>
      <c r="R25" s="117"/>
      <c r="T25" s="21"/>
      <c r="U25" s="21"/>
      <c r="V25" s="117" t="s">
        <v>23</v>
      </c>
      <c r="W25" s="117"/>
      <c r="X25" s="117"/>
      <c r="Y25" s="117"/>
      <c r="Z25" s="117"/>
      <c r="AA25" s="117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7" t="s">
        <v>24</v>
      </c>
      <c r="L26" s="117"/>
      <c r="M26" s="117"/>
      <c r="N26" s="117"/>
      <c r="O26" s="117"/>
      <c r="P26" s="117"/>
      <c r="Q26" s="117"/>
      <c r="R26" s="117"/>
      <c r="S26" s="30"/>
      <c r="T26" s="30"/>
      <c r="U26" s="30"/>
      <c r="V26" s="117" t="s">
        <v>24</v>
      </c>
      <c r="W26" s="117"/>
      <c r="X26" s="117"/>
      <c r="Y26" s="117"/>
      <c r="Z26" s="117"/>
      <c r="AA26" s="117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4" t="e">
        <f>IF(ISNA(VLOOKUP($B32,#REF!,AA$4,0))=FALSE,VLOOKUP($B32,#REF!,AA$4,0),"")</f>
        <v>#REF!</v>
      </c>
      <c r="AB32" s="165" t="e">
        <f>IF(ISNA(VLOOKUP($B32,#REF!,AB$4,0))=FALSE,VLOOKUP($B32,#REF!,AB$4,0),"")</f>
        <v>#REF!</v>
      </c>
      <c r="AC32" s="165" t="e">
        <f>IF(ISNA(VLOOKUP($B32,#REF!,AC$4,0))=FALSE,VLOOKUP($B32,#REF!,AC$4,0),"")</f>
        <v>#REF!</v>
      </c>
      <c r="AD32" s="166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8" t="e">
        <f>IF(ISNA(VLOOKUP($B33,#REF!,AA$4,0))=FALSE,VLOOKUP($B33,#REF!,AA$4,0),"")</f>
        <v>#REF!</v>
      </c>
      <c r="AB33" s="159" t="e">
        <f>IF(ISNA(VLOOKUP($B33,#REF!,AB$4,0))=FALSE,VLOOKUP($B33,#REF!,AB$4,0),"")</f>
        <v>#REF!</v>
      </c>
      <c r="AC33" s="159" t="e">
        <f>IF(ISNA(VLOOKUP($B33,#REF!,AC$4,0))=FALSE,VLOOKUP($B33,#REF!,AC$4,0),"")</f>
        <v>#REF!</v>
      </c>
      <c r="AD33" s="160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8" t="e">
        <f>IF(ISNA(VLOOKUP($B34,#REF!,AA$4,0))=FALSE,VLOOKUP($B34,#REF!,AA$4,0),"")</f>
        <v>#REF!</v>
      </c>
      <c r="AB34" s="159" t="e">
        <f>IF(ISNA(VLOOKUP($B34,#REF!,AB$4,0))=FALSE,VLOOKUP($B34,#REF!,AB$4,0),"")</f>
        <v>#REF!</v>
      </c>
      <c r="AC34" s="159" t="e">
        <f>IF(ISNA(VLOOKUP($B34,#REF!,AC$4,0))=FALSE,VLOOKUP($B34,#REF!,AC$4,0),"")</f>
        <v>#REF!</v>
      </c>
      <c r="AD34" s="160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8" t="e">
        <f>IF(ISNA(VLOOKUP($B35,#REF!,AA$4,0))=FALSE,VLOOKUP($B35,#REF!,AA$4,0),"")</f>
        <v>#REF!</v>
      </c>
      <c r="AB35" s="159" t="e">
        <f>IF(ISNA(VLOOKUP($B35,#REF!,AB$4,0))=FALSE,VLOOKUP($B35,#REF!,AB$4,0),"")</f>
        <v>#REF!</v>
      </c>
      <c r="AC35" s="159" t="e">
        <f>IF(ISNA(VLOOKUP($B35,#REF!,AC$4,0))=FALSE,VLOOKUP($B35,#REF!,AC$4,0),"")</f>
        <v>#REF!</v>
      </c>
      <c r="AD35" s="160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8" t="e">
        <f>IF(ISNA(VLOOKUP($B36,#REF!,AA$4,0))=FALSE,VLOOKUP($B36,#REF!,AA$4,0),"")</f>
        <v>#REF!</v>
      </c>
      <c r="AB36" s="159" t="e">
        <f>IF(ISNA(VLOOKUP($B36,#REF!,AB$4,0))=FALSE,VLOOKUP($B36,#REF!,AB$4,0),"")</f>
        <v>#REF!</v>
      </c>
      <c r="AC36" s="159" t="e">
        <f>IF(ISNA(VLOOKUP($B36,#REF!,AC$4,0))=FALSE,VLOOKUP($B36,#REF!,AC$4,0),"")</f>
        <v>#REF!</v>
      </c>
      <c r="AD36" s="160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8" t="e">
        <f>IF(ISNA(VLOOKUP($B37,#REF!,AA$4,0))=FALSE,VLOOKUP($B37,#REF!,AA$4,0),"")</f>
        <v>#REF!</v>
      </c>
      <c r="AB37" s="159" t="e">
        <f>IF(ISNA(VLOOKUP($B37,#REF!,AB$4,0))=FALSE,VLOOKUP($B37,#REF!,AB$4,0),"")</f>
        <v>#REF!</v>
      </c>
      <c r="AC37" s="159" t="e">
        <f>IF(ISNA(VLOOKUP($B37,#REF!,AC$4,0))=FALSE,VLOOKUP($B37,#REF!,AC$4,0),"")</f>
        <v>#REF!</v>
      </c>
      <c r="AD37" s="160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8" t="e">
        <f>IF(ISNA(VLOOKUP($B38,#REF!,AA$4,0))=FALSE,VLOOKUP($B38,#REF!,AA$4,0),"")</f>
        <v>#REF!</v>
      </c>
      <c r="AB38" s="159" t="e">
        <f>IF(ISNA(VLOOKUP($B38,#REF!,AB$4,0))=FALSE,VLOOKUP($B38,#REF!,AB$4,0),"")</f>
        <v>#REF!</v>
      </c>
      <c r="AC38" s="159" t="e">
        <f>IF(ISNA(VLOOKUP($B38,#REF!,AC$4,0))=FALSE,VLOOKUP($B38,#REF!,AC$4,0),"")</f>
        <v>#REF!</v>
      </c>
      <c r="AD38" s="160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8" t="e">
        <f>IF(ISNA(VLOOKUP($B39,#REF!,AA$4,0))=FALSE,VLOOKUP($B39,#REF!,AA$4,0),"")</f>
        <v>#REF!</v>
      </c>
      <c r="AB39" s="159" t="e">
        <f>IF(ISNA(VLOOKUP($B39,#REF!,AB$4,0))=FALSE,VLOOKUP($B39,#REF!,AB$4,0),"")</f>
        <v>#REF!</v>
      </c>
      <c r="AC39" s="159" t="e">
        <f>IF(ISNA(VLOOKUP($B39,#REF!,AC$4,0))=FALSE,VLOOKUP($B39,#REF!,AC$4,0),"")</f>
        <v>#REF!</v>
      </c>
      <c r="AD39" s="160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8" t="e">
        <f>IF(ISNA(VLOOKUP($B40,#REF!,AA$4,0))=FALSE,VLOOKUP($B40,#REF!,AA$4,0),"")</f>
        <v>#REF!</v>
      </c>
      <c r="AB40" s="159" t="e">
        <f>IF(ISNA(VLOOKUP($B40,#REF!,AB$4,0))=FALSE,VLOOKUP($B40,#REF!,AB$4,0),"")</f>
        <v>#REF!</v>
      </c>
      <c r="AC40" s="159" t="e">
        <f>IF(ISNA(VLOOKUP($B40,#REF!,AC$4,0))=FALSE,VLOOKUP($B40,#REF!,AC$4,0),"")</f>
        <v>#REF!</v>
      </c>
      <c r="AD40" s="160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8" t="e">
        <f>IF(ISNA(VLOOKUP($B41,#REF!,AA$4,0))=FALSE,VLOOKUP($B41,#REF!,AA$4,0),"")</f>
        <v>#REF!</v>
      </c>
      <c r="AB41" s="159" t="e">
        <f>IF(ISNA(VLOOKUP($B41,#REF!,AB$4,0))=FALSE,VLOOKUP($B41,#REF!,AB$4,0),"")</f>
        <v>#REF!</v>
      </c>
      <c r="AC41" s="159" t="e">
        <f>IF(ISNA(VLOOKUP($B41,#REF!,AC$4,0))=FALSE,VLOOKUP($B41,#REF!,AC$4,0),"")</f>
        <v>#REF!</v>
      </c>
      <c r="AD41" s="160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8" t="e">
        <f>IF(ISNA(VLOOKUP($B42,#REF!,AA$4,0))=FALSE,VLOOKUP($B42,#REF!,AA$4,0),"")</f>
        <v>#REF!</v>
      </c>
      <c r="AB42" s="159" t="e">
        <f>IF(ISNA(VLOOKUP($B42,#REF!,AB$4,0))=FALSE,VLOOKUP($B42,#REF!,AB$4,0),"")</f>
        <v>#REF!</v>
      </c>
      <c r="AC42" s="159" t="e">
        <f>IF(ISNA(VLOOKUP($B42,#REF!,AC$4,0))=FALSE,VLOOKUP($B42,#REF!,AC$4,0),"")</f>
        <v>#REF!</v>
      </c>
      <c r="AD42" s="160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8" t="e">
        <f>IF(ISNA(VLOOKUP($B43,#REF!,AA$4,0))=FALSE,VLOOKUP($B43,#REF!,AA$4,0),"")</f>
        <v>#REF!</v>
      </c>
      <c r="AB43" s="159" t="e">
        <f>IF(ISNA(VLOOKUP($B43,#REF!,AB$4,0))=FALSE,VLOOKUP($B43,#REF!,AB$4,0),"")</f>
        <v>#REF!</v>
      </c>
      <c r="AC43" s="159" t="e">
        <f>IF(ISNA(VLOOKUP($B43,#REF!,AC$4,0))=FALSE,VLOOKUP($B43,#REF!,AC$4,0),"")</f>
        <v>#REF!</v>
      </c>
      <c r="AD43" s="160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8" t="e">
        <f>IF(ISNA(VLOOKUP($B44,#REF!,AA$4,0))=FALSE,VLOOKUP($B44,#REF!,AA$4,0),"")</f>
        <v>#REF!</v>
      </c>
      <c r="AB44" s="159" t="e">
        <f>IF(ISNA(VLOOKUP($B44,#REF!,AB$4,0))=FALSE,VLOOKUP($B44,#REF!,AB$4,0),"")</f>
        <v>#REF!</v>
      </c>
      <c r="AC44" s="159" t="e">
        <f>IF(ISNA(VLOOKUP($B44,#REF!,AC$4,0))=FALSE,VLOOKUP($B44,#REF!,AC$4,0),"")</f>
        <v>#REF!</v>
      </c>
      <c r="AD44" s="160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8" t="e">
        <f>IF(ISNA(VLOOKUP($B45,#REF!,AA$4,0))=FALSE,VLOOKUP($B45,#REF!,AA$4,0),"")</f>
        <v>#REF!</v>
      </c>
      <c r="AB45" s="159" t="e">
        <f>IF(ISNA(VLOOKUP($B45,#REF!,AB$4,0))=FALSE,VLOOKUP($B45,#REF!,AB$4,0),"")</f>
        <v>#REF!</v>
      </c>
      <c r="AC45" s="159" t="e">
        <f>IF(ISNA(VLOOKUP($B45,#REF!,AC$4,0))=FALSE,VLOOKUP($B45,#REF!,AC$4,0),"")</f>
        <v>#REF!</v>
      </c>
      <c r="AD45" s="160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1" t="e">
        <f>IF(ISNA(VLOOKUP($B46,#REF!,AA$4,0))=FALSE,VLOOKUP($B46,#REF!,AA$4,0),"")</f>
        <v>#REF!</v>
      </c>
      <c r="AB46" s="162" t="e">
        <f>IF(ISNA(VLOOKUP($B46,#REF!,AB$4,0))=FALSE,VLOOKUP($B46,#REF!,AB$4,0),"")</f>
        <v>#REF!</v>
      </c>
      <c r="AC46" s="162" t="e">
        <f>IF(ISNA(VLOOKUP($B46,#REF!,AC$4,0))=FALSE,VLOOKUP($B46,#REF!,AC$4,0),"")</f>
        <v>#REF!</v>
      </c>
      <c r="AD46" s="163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7" t="s">
        <v>30</v>
      </c>
      <c r="T47" s="117"/>
      <c r="U47" s="117"/>
      <c r="V47" s="117"/>
      <c r="W47" s="117"/>
      <c r="X47" s="117"/>
      <c r="Y47" s="117"/>
      <c r="Z47" s="117"/>
      <c r="AA47" s="117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7" t="s">
        <v>22</v>
      </c>
      <c r="L48" s="117"/>
      <c r="M48" s="117"/>
      <c r="N48" s="117"/>
      <c r="O48" s="117"/>
      <c r="P48" s="117"/>
      <c r="Q48" s="117"/>
      <c r="R48" s="117"/>
      <c r="T48" s="21"/>
      <c r="U48" s="21"/>
      <c r="V48" s="117" t="s">
        <v>23</v>
      </c>
      <c r="W48" s="117"/>
      <c r="X48" s="117"/>
      <c r="Y48" s="117"/>
      <c r="Z48" s="117"/>
      <c r="AA48" s="117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7" t="s">
        <v>24</v>
      </c>
      <c r="L49" s="117"/>
      <c r="M49" s="117"/>
      <c r="N49" s="117"/>
      <c r="O49" s="117"/>
      <c r="P49" s="117"/>
      <c r="Q49" s="117"/>
      <c r="R49" s="117"/>
      <c r="S49" s="30"/>
      <c r="T49" s="30"/>
      <c r="U49" s="30"/>
      <c r="V49" s="117" t="s">
        <v>24</v>
      </c>
      <c r="W49" s="117"/>
      <c r="X49" s="117"/>
      <c r="Y49" s="117"/>
      <c r="Z49" s="117"/>
      <c r="AA49" s="117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4" t="e">
        <f>IF(ISNA(VLOOKUP($B55,#REF!,AA$4,0))=FALSE,VLOOKUP($B55,#REF!,AA$4,0),"")</f>
        <v>#REF!</v>
      </c>
      <c r="AB55" s="165" t="e">
        <f>IF(ISNA(VLOOKUP($B55,#REF!,AB$4,0))=FALSE,VLOOKUP($B55,#REF!,AB$4,0),"")</f>
        <v>#REF!</v>
      </c>
      <c r="AC55" s="165" t="e">
        <f>IF(ISNA(VLOOKUP($B55,#REF!,AC$4,0))=FALSE,VLOOKUP($B55,#REF!,AC$4,0),"")</f>
        <v>#REF!</v>
      </c>
      <c r="AD55" s="166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8" t="e">
        <f>IF(ISNA(VLOOKUP($B56,#REF!,AA$4,0))=FALSE,VLOOKUP($B56,#REF!,AA$4,0),"")</f>
        <v>#REF!</v>
      </c>
      <c r="AB56" s="159" t="e">
        <f>IF(ISNA(VLOOKUP($B56,#REF!,AB$4,0))=FALSE,VLOOKUP($B56,#REF!,AB$4,0),"")</f>
        <v>#REF!</v>
      </c>
      <c r="AC56" s="159" t="e">
        <f>IF(ISNA(VLOOKUP($B56,#REF!,AC$4,0))=FALSE,VLOOKUP($B56,#REF!,AC$4,0),"")</f>
        <v>#REF!</v>
      </c>
      <c r="AD56" s="160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8" t="e">
        <f>IF(ISNA(VLOOKUP($B57,#REF!,AA$4,0))=FALSE,VLOOKUP($B57,#REF!,AA$4,0),"")</f>
        <v>#REF!</v>
      </c>
      <c r="AB57" s="159" t="e">
        <f>IF(ISNA(VLOOKUP($B57,#REF!,AB$4,0))=FALSE,VLOOKUP($B57,#REF!,AB$4,0),"")</f>
        <v>#REF!</v>
      </c>
      <c r="AC57" s="159" t="e">
        <f>IF(ISNA(VLOOKUP($B57,#REF!,AC$4,0))=FALSE,VLOOKUP($B57,#REF!,AC$4,0),"")</f>
        <v>#REF!</v>
      </c>
      <c r="AD57" s="160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8" t="e">
        <f>IF(ISNA(VLOOKUP($B58,#REF!,AA$4,0))=FALSE,VLOOKUP($B58,#REF!,AA$4,0),"")</f>
        <v>#REF!</v>
      </c>
      <c r="AB58" s="159" t="e">
        <f>IF(ISNA(VLOOKUP($B58,#REF!,AB$4,0))=FALSE,VLOOKUP($B58,#REF!,AB$4,0),"")</f>
        <v>#REF!</v>
      </c>
      <c r="AC58" s="159" t="e">
        <f>IF(ISNA(VLOOKUP($B58,#REF!,AC$4,0))=FALSE,VLOOKUP($B58,#REF!,AC$4,0),"")</f>
        <v>#REF!</v>
      </c>
      <c r="AD58" s="160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8" t="e">
        <f>IF(ISNA(VLOOKUP($B59,#REF!,AA$4,0))=FALSE,VLOOKUP($B59,#REF!,AA$4,0),"")</f>
        <v>#REF!</v>
      </c>
      <c r="AB59" s="159" t="e">
        <f>IF(ISNA(VLOOKUP($B59,#REF!,AB$4,0))=FALSE,VLOOKUP($B59,#REF!,AB$4,0),"")</f>
        <v>#REF!</v>
      </c>
      <c r="AC59" s="159" t="e">
        <f>IF(ISNA(VLOOKUP($B59,#REF!,AC$4,0))=FALSE,VLOOKUP($B59,#REF!,AC$4,0),"")</f>
        <v>#REF!</v>
      </c>
      <c r="AD59" s="160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8" t="e">
        <f>IF(ISNA(VLOOKUP($B60,#REF!,AA$4,0))=FALSE,VLOOKUP($B60,#REF!,AA$4,0),"")</f>
        <v>#REF!</v>
      </c>
      <c r="AB60" s="159" t="e">
        <f>IF(ISNA(VLOOKUP($B60,#REF!,AB$4,0))=FALSE,VLOOKUP($B60,#REF!,AB$4,0),"")</f>
        <v>#REF!</v>
      </c>
      <c r="AC60" s="159" t="e">
        <f>IF(ISNA(VLOOKUP($B60,#REF!,AC$4,0))=FALSE,VLOOKUP($B60,#REF!,AC$4,0),"")</f>
        <v>#REF!</v>
      </c>
      <c r="AD60" s="160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8" t="e">
        <f>IF(ISNA(VLOOKUP($B61,#REF!,AA$4,0))=FALSE,VLOOKUP($B61,#REF!,AA$4,0),"")</f>
        <v>#REF!</v>
      </c>
      <c r="AB61" s="159" t="e">
        <f>IF(ISNA(VLOOKUP($B61,#REF!,AB$4,0))=FALSE,VLOOKUP($B61,#REF!,AB$4,0),"")</f>
        <v>#REF!</v>
      </c>
      <c r="AC61" s="159" t="e">
        <f>IF(ISNA(VLOOKUP($B61,#REF!,AC$4,0))=FALSE,VLOOKUP($B61,#REF!,AC$4,0),"")</f>
        <v>#REF!</v>
      </c>
      <c r="AD61" s="160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8" t="e">
        <f>IF(ISNA(VLOOKUP($B62,#REF!,AA$4,0))=FALSE,VLOOKUP($B62,#REF!,AA$4,0),"")</f>
        <v>#REF!</v>
      </c>
      <c r="AB62" s="159" t="e">
        <f>IF(ISNA(VLOOKUP($B62,#REF!,AB$4,0))=FALSE,VLOOKUP($B62,#REF!,AB$4,0),"")</f>
        <v>#REF!</v>
      </c>
      <c r="AC62" s="159" t="e">
        <f>IF(ISNA(VLOOKUP($B62,#REF!,AC$4,0))=FALSE,VLOOKUP($B62,#REF!,AC$4,0),"")</f>
        <v>#REF!</v>
      </c>
      <c r="AD62" s="160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8" t="e">
        <f>IF(ISNA(VLOOKUP($B63,#REF!,AA$4,0))=FALSE,VLOOKUP($B63,#REF!,AA$4,0),"")</f>
        <v>#REF!</v>
      </c>
      <c r="AB63" s="159" t="e">
        <f>IF(ISNA(VLOOKUP($B63,#REF!,AB$4,0))=FALSE,VLOOKUP($B63,#REF!,AB$4,0),"")</f>
        <v>#REF!</v>
      </c>
      <c r="AC63" s="159" t="e">
        <f>IF(ISNA(VLOOKUP($B63,#REF!,AC$4,0))=FALSE,VLOOKUP($B63,#REF!,AC$4,0),"")</f>
        <v>#REF!</v>
      </c>
      <c r="AD63" s="160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8" t="e">
        <f>IF(ISNA(VLOOKUP($B64,#REF!,AA$4,0))=FALSE,VLOOKUP($B64,#REF!,AA$4,0),"")</f>
        <v>#REF!</v>
      </c>
      <c r="AB64" s="159" t="e">
        <f>IF(ISNA(VLOOKUP($B64,#REF!,AB$4,0))=FALSE,VLOOKUP($B64,#REF!,AB$4,0),"")</f>
        <v>#REF!</v>
      </c>
      <c r="AC64" s="159" t="e">
        <f>IF(ISNA(VLOOKUP($B64,#REF!,AC$4,0))=FALSE,VLOOKUP($B64,#REF!,AC$4,0),"")</f>
        <v>#REF!</v>
      </c>
      <c r="AD64" s="160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8" t="e">
        <f>IF(ISNA(VLOOKUP($B65,#REF!,AA$4,0))=FALSE,VLOOKUP($B65,#REF!,AA$4,0),"")</f>
        <v>#REF!</v>
      </c>
      <c r="AB65" s="159" t="e">
        <f>IF(ISNA(VLOOKUP($B65,#REF!,AB$4,0))=FALSE,VLOOKUP($B65,#REF!,AB$4,0),"")</f>
        <v>#REF!</v>
      </c>
      <c r="AC65" s="159" t="e">
        <f>IF(ISNA(VLOOKUP($B65,#REF!,AC$4,0))=FALSE,VLOOKUP($B65,#REF!,AC$4,0),"")</f>
        <v>#REF!</v>
      </c>
      <c r="AD65" s="160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8" t="e">
        <f>IF(ISNA(VLOOKUP($B66,#REF!,AA$4,0))=FALSE,VLOOKUP($B66,#REF!,AA$4,0),"")</f>
        <v>#REF!</v>
      </c>
      <c r="AB66" s="159" t="e">
        <f>IF(ISNA(VLOOKUP($B66,#REF!,AB$4,0))=FALSE,VLOOKUP($B66,#REF!,AB$4,0),"")</f>
        <v>#REF!</v>
      </c>
      <c r="AC66" s="159" t="e">
        <f>IF(ISNA(VLOOKUP($B66,#REF!,AC$4,0))=FALSE,VLOOKUP($B66,#REF!,AC$4,0),"")</f>
        <v>#REF!</v>
      </c>
      <c r="AD66" s="160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8" t="e">
        <f>IF(ISNA(VLOOKUP($B67,#REF!,AA$4,0))=FALSE,VLOOKUP($B67,#REF!,AA$4,0),"")</f>
        <v>#REF!</v>
      </c>
      <c r="AB67" s="159" t="e">
        <f>IF(ISNA(VLOOKUP($B67,#REF!,AB$4,0))=FALSE,VLOOKUP($B67,#REF!,AB$4,0),"")</f>
        <v>#REF!</v>
      </c>
      <c r="AC67" s="159" t="e">
        <f>IF(ISNA(VLOOKUP($B67,#REF!,AC$4,0))=FALSE,VLOOKUP($B67,#REF!,AC$4,0),"")</f>
        <v>#REF!</v>
      </c>
      <c r="AD67" s="160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8" t="e">
        <f>IF(ISNA(VLOOKUP($B68,#REF!,AA$4,0))=FALSE,VLOOKUP($B68,#REF!,AA$4,0),"")</f>
        <v>#REF!</v>
      </c>
      <c r="AB68" s="159" t="e">
        <f>IF(ISNA(VLOOKUP($B68,#REF!,AB$4,0))=FALSE,VLOOKUP($B68,#REF!,AB$4,0),"")</f>
        <v>#REF!</v>
      </c>
      <c r="AC68" s="159" t="e">
        <f>IF(ISNA(VLOOKUP($B68,#REF!,AC$4,0))=FALSE,VLOOKUP($B68,#REF!,AC$4,0),"")</f>
        <v>#REF!</v>
      </c>
      <c r="AD68" s="160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1" t="e">
        <f>IF(ISNA(VLOOKUP($B69,#REF!,AA$4,0))=FALSE,VLOOKUP($B69,#REF!,AA$4,0),"")</f>
        <v>#REF!</v>
      </c>
      <c r="AB69" s="162" t="e">
        <f>IF(ISNA(VLOOKUP($B69,#REF!,AB$4,0))=FALSE,VLOOKUP($B69,#REF!,AB$4,0),"")</f>
        <v>#REF!</v>
      </c>
      <c r="AC69" s="162" t="e">
        <f>IF(ISNA(VLOOKUP($B69,#REF!,AC$4,0))=FALSE,VLOOKUP($B69,#REF!,AC$4,0),"")</f>
        <v>#REF!</v>
      </c>
      <c r="AD69" s="163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7" t="s">
        <v>30</v>
      </c>
      <c r="T70" s="117"/>
      <c r="U70" s="117"/>
      <c r="V70" s="117"/>
      <c r="W70" s="117"/>
      <c r="X70" s="117"/>
      <c r="Y70" s="117"/>
      <c r="Z70" s="117"/>
      <c r="AA70" s="117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7" t="s">
        <v>22</v>
      </c>
      <c r="L71" s="117"/>
      <c r="M71" s="117"/>
      <c r="N71" s="117"/>
      <c r="O71" s="117"/>
      <c r="P71" s="117"/>
      <c r="Q71" s="117"/>
      <c r="R71" s="117"/>
      <c r="T71" s="21"/>
      <c r="U71" s="21"/>
      <c r="V71" s="117" t="s">
        <v>23</v>
      </c>
      <c r="W71" s="117"/>
      <c r="X71" s="117"/>
      <c r="Y71" s="117"/>
      <c r="Z71" s="117"/>
      <c r="AA71" s="117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7" t="s">
        <v>24</v>
      </c>
      <c r="L72" s="117"/>
      <c r="M72" s="117"/>
      <c r="N72" s="117"/>
      <c r="O72" s="117"/>
      <c r="P72" s="117"/>
      <c r="Q72" s="117"/>
      <c r="R72" s="117"/>
      <c r="S72" s="30"/>
      <c r="T72" s="30"/>
      <c r="U72" s="30"/>
      <c r="V72" s="117" t="s">
        <v>24</v>
      </c>
      <c r="W72" s="117"/>
      <c r="X72" s="117"/>
      <c r="Y72" s="117"/>
      <c r="Z72" s="117"/>
      <c r="AA72" s="117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4" t="e">
        <f>IF(ISNA(VLOOKUP($B78,#REF!,AA$4,0))=FALSE,VLOOKUP($B78,#REF!,AA$4,0),"")</f>
        <v>#REF!</v>
      </c>
      <c r="AB78" s="165" t="e">
        <f>IF(ISNA(VLOOKUP($B78,#REF!,AB$4,0))=FALSE,VLOOKUP($B78,#REF!,AB$4,0),"")</f>
        <v>#REF!</v>
      </c>
      <c r="AC78" s="165" t="e">
        <f>IF(ISNA(VLOOKUP($B78,#REF!,AC$4,0))=FALSE,VLOOKUP($B78,#REF!,AC$4,0),"")</f>
        <v>#REF!</v>
      </c>
      <c r="AD78" s="166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8" t="e">
        <f>IF(ISNA(VLOOKUP($B79,#REF!,AA$4,0))=FALSE,VLOOKUP($B79,#REF!,AA$4,0),"")</f>
        <v>#REF!</v>
      </c>
      <c r="AB79" s="159" t="e">
        <f>IF(ISNA(VLOOKUP($B79,#REF!,AB$4,0))=FALSE,VLOOKUP($B79,#REF!,AB$4,0),"")</f>
        <v>#REF!</v>
      </c>
      <c r="AC79" s="159" t="e">
        <f>IF(ISNA(VLOOKUP($B79,#REF!,AC$4,0))=FALSE,VLOOKUP($B79,#REF!,AC$4,0),"")</f>
        <v>#REF!</v>
      </c>
      <c r="AD79" s="160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8" t="e">
        <f>IF(ISNA(VLOOKUP($B80,#REF!,AA$4,0))=FALSE,VLOOKUP($B80,#REF!,AA$4,0),"")</f>
        <v>#REF!</v>
      </c>
      <c r="AB80" s="159" t="e">
        <f>IF(ISNA(VLOOKUP($B80,#REF!,AB$4,0))=FALSE,VLOOKUP($B80,#REF!,AB$4,0),"")</f>
        <v>#REF!</v>
      </c>
      <c r="AC80" s="159" t="e">
        <f>IF(ISNA(VLOOKUP($B80,#REF!,AC$4,0))=FALSE,VLOOKUP($B80,#REF!,AC$4,0),"")</f>
        <v>#REF!</v>
      </c>
      <c r="AD80" s="160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8" t="e">
        <f>IF(ISNA(VLOOKUP($B81,#REF!,AA$4,0))=FALSE,VLOOKUP($B81,#REF!,AA$4,0),"")</f>
        <v>#REF!</v>
      </c>
      <c r="AB81" s="159" t="e">
        <f>IF(ISNA(VLOOKUP($B81,#REF!,AB$4,0))=FALSE,VLOOKUP($B81,#REF!,AB$4,0),"")</f>
        <v>#REF!</v>
      </c>
      <c r="AC81" s="159" t="e">
        <f>IF(ISNA(VLOOKUP($B81,#REF!,AC$4,0))=FALSE,VLOOKUP($B81,#REF!,AC$4,0),"")</f>
        <v>#REF!</v>
      </c>
      <c r="AD81" s="160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8" t="e">
        <f>IF(ISNA(VLOOKUP($B82,#REF!,AA$4,0))=FALSE,VLOOKUP($B82,#REF!,AA$4,0),"")</f>
        <v>#REF!</v>
      </c>
      <c r="AB82" s="159" t="e">
        <f>IF(ISNA(VLOOKUP($B82,#REF!,AB$4,0))=FALSE,VLOOKUP($B82,#REF!,AB$4,0),"")</f>
        <v>#REF!</v>
      </c>
      <c r="AC82" s="159" t="e">
        <f>IF(ISNA(VLOOKUP($B82,#REF!,AC$4,0))=FALSE,VLOOKUP($B82,#REF!,AC$4,0),"")</f>
        <v>#REF!</v>
      </c>
      <c r="AD82" s="160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8" t="e">
        <f>IF(ISNA(VLOOKUP($B83,#REF!,AA$4,0))=FALSE,VLOOKUP($B83,#REF!,AA$4,0),"")</f>
        <v>#REF!</v>
      </c>
      <c r="AB83" s="159" t="e">
        <f>IF(ISNA(VLOOKUP($B83,#REF!,AB$4,0))=FALSE,VLOOKUP($B83,#REF!,AB$4,0),"")</f>
        <v>#REF!</v>
      </c>
      <c r="AC83" s="159" t="e">
        <f>IF(ISNA(VLOOKUP($B83,#REF!,AC$4,0))=FALSE,VLOOKUP($B83,#REF!,AC$4,0),"")</f>
        <v>#REF!</v>
      </c>
      <c r="AD83" s="160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8" t="e">
        <f>IF(ISNA(VLOOKUP($B84,#REF!,AA$4,0))=FALSE,VLOOKUP($B84,#REF!,AA$4,0),"")</f>
        <v>#REF!</v>
      </c>
      <c r="AB84" s="159" t="e">
        <f>IF(ISNA(VLOOKUP($B84,#REF!,AB$4,0))=FALSE,VLOOKUP($B84,#REF!,AB$4,0),"")</f>
        <v>#REF!</v>
      </c>
      <c r="AC84" s="159" t="e">
        <f>IF(ISNA(VLOOKUP($B84,#REF!,AC$4,0))=FALSE,VLOOKUP($B84,#REF!,AC$4,0),"")</f>
        <v>#REF!</v>
      </c>
      <c r="AD84" s="160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8" t="e">
        <f>IF(ISNA(VLOOKUP($B85,#REF!,AA$4,0))=FALSE,VLOOKUP($B85,#REF!,AA$4,0),"")</f>
        <v>#REF!</v>
      </c>
      <c r="AB85" s="159" t="e">
        <f>IF(ISNA(VLOOKUP($B85,#REF!,AB$4,0))=FALSE,VLOOKUP($B85,#REF!,AB$4,0),"")</f>
        <v>#REF!</v>
      </c>
      <c r="AC85" s="159" t="e">
        <f>IF(ISNA(VLOOKUP($B85,#REF!,AC$4,0))=FALSE,VLOOKUP($B85,#REF!,AC$4,0),"")</f>
        <v>#REF!</v>
      </c>
      <c r="AD85" s="160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8" t="e">
        <f>IF(ISNA(VLOOKUP($B86,#REF!,AA$4,0))=FALSE,VLOOKUP($B86,#REF!,AA$4,0),"")</f>
        <v>#REF!</v>
      </c>
      <c r="AB86" s="159" t="e">
        <f>IF(ISNA(VLOOKUP($B86,#REF!,AB$4,0))=FALSE,VLOOKUP($B86,#REF!,AB$4,0),"")</f>
        <v>#REF!</v>
      </c>
      <c r="AC86" s="159" t="e">
        <f>IF(ISNA(VLOOKUP($B86,#REF!,AC$4,0))=FALSE,VLOOKUP($B86,#REF!,AC$4,0),"")</f>
        <v>#REF!</v>
      </c>
      <c r="AD86" s="160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8" t="e">
        <f>IF(ISNA(VLOOKUP($B87,#REF!,AA$4,0))=FALSE,VLOOKUP($B87,#REF!,AA$4,0),"")</f>
        <v>#REF!</v>
      </c>
      <c r="AB87" s="159" t="e">
        <f>IF(ISNA(VLOOKUP($B87,#REF!,AB$4,0))=FALSE,VLOOKUP($B87,#REF!,AB$4,0),"")</f>
        <v>#REF!</v>
      </c>
      <c r="AC87" s="159" t="e">
        <f>IF(ISNA(VLOOKUP($B87,#REF!,AC$4,0))=FALSE,VLOOKUP($B87,#REF!,AC$4,0),"")</f>
        <v>#REF!</v>
      </c>
      <c r="AD87" s="160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8" t="e">
        <f>IF(ISNA(VLOOKUP($B88,#REF!,AA$4,0))=FALSE,VLOOKUP($B88,#REF!,AA$4,0),"")</f>
        <v>#REF!</v>
      </c>
      <c r="AB88" s="159" t="e">
        <f>IF(ISNA(VLOOKUP($B88,#REF!,AB$4,0))=FALSE,VLOOKUP($B88,#REF!,AB$4,0),"")</f>
        <v>#REF!</v>
      </c>
      <c r="AC88" s="159" t="e">
        <f>IF(ISNA(VLOOKUP($B88,#REF!,AC$4,0))=FALSE,VLOOKUP($B88,#REF!,AC$4,0),"")</f>
        <v>#REF!</v>
      </c>
      <c r="AD88" s="160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8" t="e">
        <f>IF(ISNA(VLOOKUP($B89,#REF!,AA$4,0))=FALSE,VLOOKUP($B89,#REF!,AA$4,0),"")</f>
        <v>#REF!</v>
      </c>
      <c r="AB89" s="159" t="e">
        <f>IF(ISNA(VLOOKUP($B89,#REF!,AB$4,0))=FALSE,VLOOKUP($B89,#REF!,AB$4,0),"")</f>
        <v>#REF!</v>
      </c>
      <c r="AC89" s="159" t="e">
        <f>IF(ISNA(VLOOKUP($B89,#REF!,AC$4,0))=FALSE,VLOOKUP($B89,#REF!,AC$4,0),"")</f>
        <v>#REF!</v>
      </c>
      <c r="AD89" s="160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8" t="e">
        <f>IF(ISNA(VLOOKUP($B90,#REF!,AA$4,0))=FALSE,VLOOKUP($B90,#REF!,AA$4,0),"")</f>
        <v>#REF!</v>
      </c>
      <c r="AB90" s="159" t="e">
        <f>IF(ISNA(VLOOKUP($B90,#REF!,AB$4,0))=FALSE,VLOOKUP($B90,#REF!,AB$4,0),"")</f>
        <v>#REF!</v>
      </c>
      <c r="AC90" s="159" t="e">
        <f>IF(ISNA(VLOOKUP($B90,#REF!,AC$4,0))=FALSE,VLOOKUP($B90,#REF!,AC$4,0),"")</f>
        <v>#REF!</v>
      </c>
      <c r="AD90" s="160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8" t="e">
        <f>IF(ISNA(VLOOKUP($B91,#REF!,AA$4,0))=FALSE,VLOOKUP($B91,#REF!,AA$4,0),"")</f>
        <v>#REF!</v>
      </c>
      <c r="AB91" s="159" t="e">
        <f>IF(ISNA(VLOOKUP($B91,#REF!,AB$4,0))=FALSE,VLOOKUP($B91,#REF!,AB$4,0),"")</f>
        <v>#REF!</v>
      </c>
      <c r="AC91" s="159" t="e">
        <f>IF(ISNA(VLOOKUP($B91,#REF!,AC$4,0))=FALSE,VLOOKUP($B91,#REF!,AC$4,0),"")</f>
        <v>#REF!</v>
      </c>
      <c r="AD91" s="160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1" t="e">
        <f>IF(ISNA(VLOOKUP($B92,#REF!,AA$4,0))=FALSE,VLOOKUP($B92,#REF!,AA$4,0),"")</f>
        <v>#REF!</v>
      </c>
      <c r="AB92" s="162" t="e">
        <f>IF(ISNA(VLOOKUP($B92,#REF!,AB$4,0))=FALSE,VLOOKUP($B92,#REF!,AB$4,0),"")</f>
        <v>#REF!</v>
      </c>
      <c r="AC92" s="162" t="e">
        <f>IF(ISNA(VLOOKUP($B92,#REF!,AC$4,0))=FALSE,VLOOKUP($B92,#REF!,AC$4,0),"")</f>
        <v>#REF!</v>
      </c>
      <c r="AD92" s="163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7" t="s">
        <v>30</v>
      </c>
      <c r="T93" s="117"/>
      <c r="U93" s="117"/>
      <c r="V93" s="117"/>
      <c r="W93" s="117"/>
      <c r="X93" s="117"/>
      <c r="Y93" s="117"/>
      <c r="Z93" s="117"/>
      <c r="AA93" s="117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7" t="s">
        <v>22</v>
      </c>
      <c r="L94" s="117"/>
      <c r="M94" s="117"/>
      <c r="N94" s="117"/>
      <c r="O94" s="117"/>
      <c r="P94" s="117"/>
      <c r="Q94" s="117"/>
      <c r="R94" s="117"/>
      <c r="T94" s="21"/>
      <c r="U94" s="21"/>
      <c r="V94" s="117" t="s">
        <v>23</v>
      </c>
      <c r="W94" s="117"/>
      <c r="X94" s="117"/>
      <c r="Y94" s="117"/>
      <c r="Z94" s="117"/>
      <c r="AA94" s="117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7" t="s">
        <v>24</v>
      </c>
      <c r="L95" s="117"/>
      <c r="M95" s="117"/>
      <c r="N95" s="117"/>
      <c r="O95" s="117"/>
      <c r="P95" s="117"/>
      <c r="Q95" s="117"/>
      <c r="R95" s="117"/>
      <c r="S95" s="30"/>
      <c r="T95" s="30"/>
      <c r="U95" s="30"/>
      <c r="V95" s="117" t="s">
        <v>24</v>
      </c>
      <c r="W95" s="117"/>
      <c r="X95" s="117"/>
      <c r="Y95" s="117"/>
      <c r="Z95" s="117"/>
      <c r="AA95" s="117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4" t="s">
        <v>57</v>
      </c>
      <c r="D1" s="184"/>
      <c r="E1" s="57"/>
      <c r="F1" s="184" t="s">
        <v>58</v>
      </c>
      <c r="G1" s="184"/>
      <c r="H1" s="184"/>
      <c r="I1" s="184"/>
      <c r="J1" s="184"/>
      <c r="K1" s="58" t="s">
        <v>74</v>
      </c>
    </row>
    <row r="2" spans="1:13" s="56" customFormat="1">
      <c r="C2" s="184" t="s">
        <v>59</v>
      </c>
      <c r="D2" s="184"/>
      <c r="E2" s="59" t="e">
        <f ca="1">[1]!ExtractElement(K1,1,"-")</f>
        <v>#NAME?</v>
      </c>
      <c r="F2" s="184" t="e">
        <f ca="1">"(KHÓA K17: "&amp;VLOOKUP($E$2&amp;"-"&amp;$C$3,#REF!,11,0)&amp;")"</f>
        <v>#NAME?</v>
      </c>
      <c r="G2" s="184"/>
      <c r="H2" s="184"/>
      <c r="I2" s="184"/>
      <c r="J2" s="184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85" t="e">
        <f ca="1">"MÔN :"&amp;VLOOKUP($E$2&amp;"-"&amp;$C$3,#REF!,6,0) &amp;"* MÃ MÔN:ENG "&amp;VLOOKUP($E$2&amp;"-"&amp;$C$3,#REF!,5,0)</f>
        <v>#NAME?</v>
      </c>
      <c r="E3" s="185"/>
      <c r="F3" s="185"/>
      <c r="G3" s="185"/>
      <c r="H3" s="185"/>
      <c r="I3" s="185"/>
      <c r="J3" s="185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6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6"/>
      <c r="D4" s="186"/>
      <c r="E4" s="186"/>
      <c r="F4" s="186"/>
      <c r="G4" s="186"/>
      <c r="H4" s="186"/>
      <c r="I4" s="186"/>
      <c r="J4" s="186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4" t="s">
        <v>4</v>
      </c>
      <c r="C6" s="173" t="s">
        <v>64</v>
      </c>
      <c r="D6" s="182" t="s">
        <v>65</v>
      </c>
      <c r="E6" s="183" t="s">
        <v>10</v>
      </c>
      <c r="F6" s="173" t="s">
        <v>12</v>
      </c>
      <c r="G6" s="173" t="s">
        <v>66</v>
      </c>
      <c r="H6" s="173" t="s">
        <v>67</v>
      </c>
      <c r="I6" s="175" t="s">
        <v>56</v>
      </c>
      <c r="J6" s="175"/>
      <c r="K6" s="176" t="s">
        <v>68</v>
      </c>
      <c r="L6" s="177"/>
      <c r="M6" s="178"/>
    </row>
    <row r="7" spans="1:13" ht="27" customHeight="1">
      <c r="B7" s="174"/>
      <c r="C7" s="174"/>
      <c r="D7" s="182"/>
      <c r="E7" s="183"/>
      <c r="F7" s="174"/>
      <c r="G7" s="174"/>
      <c r="H7" s="174"/>
      <c r="I7" s="64" t="s">
        <v>69</v>
      </c>
      <c r="J7" s="64" t="s">
        <v>70</v>
      </c>
      <c r="K7" s="179"/>
      <c r="L7" s="180"/>
      <c r="M7" s="181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70" t="e">
        <f ca="1">IF($A8&gt;0,VLOOKUP($A8,#REF!,16,0),"")</f>
        <v>#NAME?</v>
      </c>
      <c r="L8" s="171"/>
      <c r="M8" s="172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67" t="e">
        <f ca="1">IF($A9&gt;0,VLOOKUP($A9,#REF!,16,0),"")</f>
        <v>#NAME?</v>
      </c>
      <c r="L9" s="168"/>
      <c r="M9" s="169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67" t="e">
        <f ca="1">IF($A10&gt;0,VLOOKUP($A10,#REF!,16,0),"")</f>
        <v>#NAME?</v>
      </c>
      <c r="L10" s="168"/>
      <c r="M10" s="169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67" t="e">
        <f ca="1">IF($A11&gt;0,VLOOKUP($A11,#REF!,16,0),"")</f>
        <v>#NAME?</v>
      </c>
      <c r="L11" s="168"/>
      <c r="M11" s="169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67" t="e">
        <f ca="1">IF($A12&gt;0,VLOOKUP($A12,#REF!,16,0),"")</f>
        <v>#NAME?</v>
      </c>
      <c r="L12" s="168"/>
      <c r="M12" s="169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67" t="e">
        <f ca="1">IF($A13&gt;0,VLOOKUP($A13,#REF!,16,0),"")</f>
        <v>#NAME?</v>
      </c>
      <c r="L13" s="168"/>
      <c r="M13" s="169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67" t="e">
        <f ca="1">IF($A14&gt;0,VLOOKUP($A14,#REF!,16,0),"")</f>
        <v>#NAME?</v>
      </c>
      <c r="L14" s="168"/>
      <c r="M14" s="169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67" t="e">
        <f ca="1">IF($A15&gt;0,VLOOKUP($A15,#REF!,16,0),"")</f>
        <v>#NAME?</v>
      </c>
      <c r="L15" s="168"/>
      <c r="M15" s="169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67" t="e">
        <f ca="1">IF($A16&gt;0,VLOOKUP($A16,#REF!,16,0),"")</f>
        <v>#NAME?</v>
      </c>
      <c r="L16" s="168"/>
      <c r="M16" s="169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67" t="e">
        <f ca="1">IF($A17&gt;0,VLOOKUP($A17,#REF!,16,0),"")</f>
        <v>#NAME?</v>
      </c>
      <c r="L17" s="168"/>
      <c r="M17" s="169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67" t="e">
        <f ca="1">IF($A18&gt;0,VLOOKUP($A18,#REF!,16,0),"")</f>
        <v>#NAME?</v>
      </c>
      <c r="L18" s="168"/>
      <c r="M18" s="169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67" t="e">
        <f ca="1">IF($A19&gt;0,VLOOKUP($A19,#REF!,16,0),"")</f>
        <v>#NAME?</v>
      </c>
      <c r="L19" s="168"/>
      <c r="M19" s="169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67" t="e">
        <f ca="1">IF($A20&gt;0,VLOOKUP($A20,#REF!,16,0),"")</f>
        <v>#NAME?</v>
      </c>
      <c r="L20" s="168"/>
      <c r="M20" s="169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67" t="e">
        <f ca="1">IF($A21&gt;0,VLOOKUP($A21,#REF!,16,0),"")</f>
        <v>#NAME?</v>
      </c>
      <c r="L21" s="168"/>
      <c r="M21" s="169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67" t="e">
        <f ca="1">IF($A22&gt;0,VLOOKUP($A22,#REF!,16,0),"")</f>
        <v>#NAME?</v>
      </c>
      <c r="L22" s="168"/>
      <c r="M22" s="169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67" t="e">
        <f ca="1">IF($A23&gt;0,VLOOKUP($A23,#REF!,16,0),"")</f>
        <v>#NAME?</v>
      </c>
      <c r="L23" s="168"/>
      <c r="M23" s="169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67" t="e">
        <f ca="1">IF($A24&gt;0,VLOOKUP($A24,#REF!,16,0),"")</f>
        <v>#NAME?</v>
      </c>
      <c r="L24" s="168"/>
      <c r="M24" s="169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67" t="e">
        <f ca="1">IF($A25&gt;0,VLOOKUP($A25,#REF!,16,0),"")</f>
        <v>#NAME?</v>
      </c>
      <c r="L25" s="168"/>
      <c r="M25" s="169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67" t="e">
        <f ca="1">IF($A26&gt;0,VLOOKUP($A26,#REF!,16,0),"")</f>
        <v>#NAME?</v>
      </c>
      <c r="L26" s="168"/>
      <c r="M26" s="169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67" t="e">
        <f ca="1">IF($A27&gt;0,VLOOKUP($A27,#REF!,16,0),"")</f>
        <v>#NAME?</v>
      </c>
      <c r="L27" s="168"/>
      <c r="M27" s="169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67" t="e">
        <f ca="1">IF($A28&gt;0,VLOOKUP($A28,#REF!,16,0),"")</f>
        <v>#NAME?</v>
      </c>
      <c r="L28" s="168"/>
      <c r="M28" s="169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67" t="e">
        <f ca="1">IF($A29&gt;0,VLOOKUP($A29,#REF!,16,0),"")</f>
        <v>#NAME?</v>
      </c>
      <c r="L29" s="168"/>
      <c r="M29" s="169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67" t="e">
        <f ca="1">IF($A30&gt;0,VLOOKUP($A30,#REF!,16,0),"")</f>
        <v>#NAME?</v>
      </c>
      <c r="L30" s="168"/>
      <c r="M30" s="169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67" t="e">
        <f ca="1">IF($A31&gt;0,VLOOKUP($A31,#REF!,16,0),"")</f>
        <v>#NAME?</v>
      </c>
      <c r="L31" s="168"/>
      <c r="M31" s="169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67" t="e">
        <f ca="1">IF($A32&gt;0,VLOOKUP($A32,#REF!,16,0),"")</f>
        <v>#NAME?</v>
      </c>
      <c r="L32" s="168"/>
      <c r="M32" s="169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67" t="e">
        <f ca="1">IF($A33&gt;0,VLOOKUP($A33,#REF!,16,0),"")</f>
        <v>#NAME?</v>
      </c>
      <c r="L33" s="168"/>
      <c r="M33" s="169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67" t="e">
        <f ca="1">IF($A34&gt;0,VLOOKUP($A34,#REF!,16,0),"")</f>
        <v>#NAME?</v>
      </c>
      <c r="L34" s="168"/>
      <c r="M34" s="169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67" t="e">
        <f ca="1">IF($A35&gt;0,VLOOKUP($A35,#REF!,16,0),"")</f>
        <v>#NAME?</v>
      </c>
      <c r="L35" s="168"/>
      <c r="M35" s="169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67" t="e">
        <f ca="1">IF($A36&gt;0,VLOOKUP($A36,#REF!,16,0),"")</f>
        <v>#NAME?</v>
      </c>
      <c r="L36" s="168"/>
      <c r="M36" s="169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67" t="e">
        <f ca="1">IF($A37&gt;0,VLOOKUP($A37,#REF!,16,0),"")</f>
        <v>#NAME?</v>
      </c>
      <c r="L37" s="168"/>
      <c r="M37" s="169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70" t="e">
        <f ca="1">IF($A44&gt;0,VLOOKUP($A44,#REF!,16,0),"")</f>
        <v>#NAME?</v>
      </c>
      <c r="L44" s="171"/>
      <c r="M44" s="172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67" t="e">
        <f ca="1">IF($A45&gt;0,VLOOKUP($A45,#REF!,16,0),"")</f>
        <v>#NAME?</v>
      </c>
      <c r="L45" s="168"/>
      <c r="M45" s="169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67" t="e">
        <f ca="1">IF($A46&gt;0,VLOOKUP($A46,#REF!,16,0),"")</f>
        <v>#NAME?</v>
      </c>
      <c r="L46" s="168"/>
      <c r="M46" s="169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67" t="e">
        <f ca="1">IF($A47&gt;0,VLOOKUP($A47,#REF!,16,0),"")</f>
        <v>#NAME?</v>
      </c>
      <c r="L47" s="168"/>
      <c r="M47" s="169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67" t="e">
        <f ca="1">IF($A48&gt;0,VLOOKUP($A48,#REF!,16,0),"")</f>
        <v>#NAME?</v>
      </c>
      <c r="L48" s="168"/>
      <c r="M48" s="169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67" t="e">
        <f ca="1">IF($A49&gt;0,VLOOKUP($A49,#REF!,16,0),"")</f>
        <v>#NAME?</v>
      </c>
      <c r="L49" s="168"/>
      <c r="M49" s="169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67" t="e">
        <f ca="1">IF($A50&gt;0,VLOOKUP($A50,#REF!,16,0),"")</f>
        <v>#NAME?</v>
      </c>
      <c r="L50" s="168"/>
      <c r="M50" s="169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67" t="e">
        <f ca="1">IF($A51&gt;0,VLOOKUP($A51,#REF!,16,0),"")</f>
        <v>#NAME?</v>
      </c>
      <c r="L51" s="168"/>
      <c r="M51" s="169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67" t="e">
        <f ca="1">IF($A52&gt;0,VLOOKUP($A52,#REF!,16,0),"")</f>
        <v>#NAME?</v>
      </c>
      <c r="L52" s="168"/>
      <c r="M52" s="169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67" t="e">
        <f ca="1">IF($A53&gt;0,VLOOKUP($A53,#REF!,16,0),"")</f>
        <v>#NAME?</v>
      </c>
      <c r="L53" s="168"/>
      <c r="M53" s="169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67" t="e">
        <f ca="1">IF($A54&gt;0,VLOOKUP($A54,#REF!,16,0),"")</f>
        <v>#NAME?</v>
      </c>
      <c r="L54" s="168"/>
      <c r="M54" s="169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67" t="e">
        <f ca="1">IF($A55&gt;0,VLOOKUP($A55,#REF!,16,0),"")</f>
        <v>#NAME?</v>
      </c>
      <c r="L55" s="168"/>
      <c r="M55" s="169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67" t="e">
        <f ca="1">IF($A56&gt;0,VLOOKUP($A56,#REF!,16,0),"")</f>
        <v>#NAME?</v>
      </c>
      <c r="L56" s="168"/>
      <c r="M56" s="169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67" t="e">
        <f ca="1">IF($A57&gt;0,VLOOKUP($A57,#REF!,16,0),"")</f>
        <v>#NAME?</v>
      </c>
      <c r="L57" s="168"/>
      <c r="M57" s="169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67" t="e">
        <f ca="1">IF($A58&gt;0,VLOOKUP($A58,#REF!,16,0),"")</f>
        <v>#NAME?</v>
      </c>
      <c r="L58" s="168"/>
      <c r="M58" s="169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67" t="e">
        <f ca="1">IF($A59&gt;0,VLOOKUP($A59,#REF!,16,0),"")</f>
        <v>#NAME?</v>
      </c>
      <c r="L59" s="168"/>
      <c r="M59" s="169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67" t="e">
        <f ca="1">IF($A60&gt;0,VLOOKUP($A60,#REF!,16,0),"")</f>
        <v>#NAME?</v>
      </c>
      <c r="L60" s="168"/>
      <c r="M60" s="169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67" t="e">
        <f ca="1">IF($A61&gt;0,VLOOKUP($A61,#REF!,16,0),"")</f>
        <v>#NAME?</v>
      </c>
      <c r="L61" s="168"/>
      <c r="M61" s="169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67" t="e">
        <f ca="1">IF($A62&gt;0,VLOOKUP($A62,#REF!,16,0),"")</f>
        <v>#NAME?</v>
      </c>
      <c r="L62" s="168"/>
      <c r="M62" s="169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67" t="e">
        <f ca="1">IF($A63&gt;0,VLOOKUP($A63,#REF!,16,0),"")</f>
        <v>#NAME?</v>
      </c>
      <c r="L63" s="168"/>
      <c r="M63" s="169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67" t="e">
        <f ca="1">IF($A64&gt;0,VLOOKUP($A64,#REF!,16,0),"")</f>
        <v>#NAME?</v>
      </c>
      <c r="L64" s="168"/>
      <c r="M64" s="169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67" t="e">
        <f ca="1">IF($A65&gt;0,VLOOKUP($A65,#REF!,16,0),"")</f>
        <v>#NAME?</v>
      </c>
      <c r="L65" s="168"/>
      <c r="M65" s="169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67" t="e">
        <f ca="1">IF($A66&gt;0,VLOOKUP($A66,#REF!,16,0),"")</f>
        <v>#NAME?</v>
      </c>
      <c r="L66" s="168"/>
      <c r="M66" s="169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67" t="e">
        <f ca="1">IF($A67&gt;0,VLOOKUP($A67,#REF!,16,0),"")</f>
        <v>#NAME?</v>
      </c>
      <c r="L67" s="168"/>
      <c r="M67" s="169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67" t="e">
        <f ca="1">IF($A68&gt;0,VLOOKUP($A68,#REF!,16,0),"")</f>
        <v>#NAME?</v>
      </c>
      <c r="L68" s="168"/>
      <c r="M68" s="169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67" t="e">
        <f ca="1">IF($A69&gt;0,VLOOKUP($A69,#REF!,16,0),"")</f>
        <v>#NAME?</v>
      </c>
      <c r="L69" s="168"/>
      <c r="M69" s="169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67" t="e">
        <f ca="1">IF($A70&gt;0,VLOOKUP($A70,#REF!,16,0),"")</f>
        <v>#NAME?</v>
      </c>
      <c r="L70" s="168"/>
      <c r="M70" s="169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67" t="e">
        <f ca="1">IF($A71&gt;0,VLOOKUP($A71,#REF!,16,0),"")</f>
        <v>#NAME?</v>
      </c>
      <c r="L71" s="168"/>
      <c r="M71" s="169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67" t="e">
        <f ca="1">IF($A72&gt;0,VLOOKUP($A72,#REF!,16,0),"")</f>
        <v>#NAME?</v>
      </c>
      <c r="L72" s="168"/>
      <c r="M72" s="169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67" t="e">
        <f ca="1">IF($A73&gt;0,VLOOKUP($A73,#REF!,16,0),"")</f>
        <v>#NAME?</v>
      </c>
      <c r="L73" s="168"/>
      <c r="M73" s="169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70" t="e">
        <f ca="1">IF($A80&gt;0,VLOOKUP($A80,#REF!,16,0),"")</f>
        <v>#NAME?</v>
      </c>
      <c r="L80" s="171"/>
      <c r="M80" s="172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67" t="e">
        <f ca="1">IF($A81&gt;0,VLOOKUP($A81,#REF!,16,0),"")</f>
        <v>#NAME?</v>
      </c>
      <c r="L81" s="168"/>
      <c r="M81" s="169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67" t="e">
        <f ca="1">IF($A82&gt;0,VLOOKUP($A82,#REF!,16,0),"")</f>
        <v>#NAME?</v>
      </c>
      <c r="L82" s="168"/>
      <c r="M82" s="169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67" t="e">
        <f ca="1">IF($A83&gt;0,VLOOKUP($A83,#REF!,16,0),"")</f>
        <v>#NAME?</v>
      </c>
      <c r="L83" s="168"/>
      <c r="M83" s="169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67" t="e">
        <f ca="1">IF($A84&gt;0,VLOOKUP($A84,#REF!,16,0),"")</f>
        <v>#NAME?</v>
      </c>
      <c r="L84" s="168"/>
      <c r="M84" s="169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67" t="e">
        <f ca="1">IF($A85&gt;0,VLOOKUP($A85,#REF!,16,0),"")</f>
        <v>#NAME?</v>
      </c>
      <c r="L85" s="168"/>
      <c r="M85" s="169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67" t="e">
        <f ca="1">IF($A86&gt;0,VLOOKUP($A86,#REF!,16,0),"")</f>
        <v>#NAME?</v>
      </c>
      <c r="L86" s="168"/>
      <c r="M86" s="169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67" t="e">
        <f ca="1">IF($A87&gt;0,VLOOKUP($A87,#REF!,16,0),"")</f>
        <v>#NAME?</v>
      </c>
      <c r="L87" s="168"/>
      <c r="M87" s="169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67" t="e">
        <f ca="1">IF($A88&gt;0,VLOOKUP($A88,#REF!,16,0),"")</f>
        <v>#NAME?</v>
      </c>
      <c r="L88" s="168"/>
      <c r="M88" s="169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67" t="e">
        <f ca="1">IF($A89&gt;0,VLOOKUP($A89,#REF!,16,0),"")</f>
        <v>#NAME?</v>
      </c>
      <c r="L89" s="168"/>
      <c r="M89" s="169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67" t="e">
        <f ca="1">IF($A90&gt;0,VLOOKUP($A90,#REF!,16,0),"")</f>
        <v>#NAME?</v>
      </c>
      <c r="L90" s="168"/>
      <c r="M90" s="169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67" t="e">
        <f ca="1">IF($A91&gt;0,VLOOKUP($A91,#REF!,16,0),"")</f>
        <v>#NAME?</v>
      </c>
      <c r="L91" s="168"/>
      <c r="M91" s="169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67" t="e">
        <f ca="1">IF($A92&gt;0,VLOOKUP($A92,#REF!,16,0),"")</f>
        <v>#NAME?</v>
      </c>
      <c r="L92" s="168"/>
      <c r="M92" s="169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67" t="e">
        <f ca="1">IF($A93&gt;0,VLOOKUP($A93,#REF!,16,0),"")</f>
        <v>#NAME?</v>
      </c>
      <c r="L93" s="168"/>
      <c r="M93" s="169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67" t="e">
        <f ca="1">IF($A94&gt;0,VLOOKUP($A94,#REF!,16,0),"")</f>
        <v>#NAME?</v>
      </c>
      <c r="L94" s="168"/>
      <c r="M94" s="169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67" t="e">
        <f ca="1">IF($A95&gt;0,VLOOKUP($A95,#REF!,16,0),"")</f>
        <v>#NAME?</v>
      </c>
      <c r="L95" s="168"/>
      <c r="M95" s="169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67" t="e">
        <f ca="1">IF($A96&gt;0,VLOOKUP($A96,#REF!,16,0),"")</f>
        <v>#NAME?</v>
      </c>
      <c r="L96" s="168"/>
      <c r="M96" s="169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67" t="e">
        <f ca="1">IF($A97&gt;0,VLOOKUP($A97,#REF!,16,0),"")</f>
        <v>#NAME?</v>
      </c>
      <c r="L97" s="168"/>
      <c r="M97" s="169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67" t="e">
        <f ca="1">IF($A98&gt;0,VLOOKUP($A98,#REF!,16,0),"")</f>
        <v>#NAME?</v>
      </c>
      <c r="L98" s="168"/>
      <c r="M98" s="169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67" t="e">
        <f ca="1">IF($A99&gt;0,VLOOKUP($A99,#REF!,16,0),"")</f>
        <v>#NAME?</v>
      </c>
      <c r="L99" s="168"/>
      <c r="M99" s="169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67" t="e">
        <f ca="1">IF($A100&gt;0,VLOOKUP($A100,#REF!,16,0),"")</f>
        <v>#NAME?</v>
      </c>
      <c r="L100" s="168"/>
      <c r="M100" s="169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67" t="e">
        <f ca="1">IF($A101&gt;0,VLOOKUP($A101,#REF!,16,0),"")</f>
        <v>#NAME?</v>
      </c>
      <c r="L101" s="168"/>
      <c r="M101" s="169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67" t="e">
        <f ca="1">IF($A102&gt;0,VLOOKUP($A102,#REF!,16,0),"")</f>
        <v>#NAME?</v>
      </c>
      <c r="L102" s="168"/>
      <c r="M102" s="169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67" t="e">
        <f ca="1">IF($A103&gt;0,VLOOKUP($A103,#REF!,16,0),"")</f>
        <v>#NAME?</v>
      </c>
      <c r="L103" s="168"/>
      <c r="M103" s="169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67" t="e">
        <f ca="1">IF($A104&gt;0,VLOOKUP($A104,#REF!,16,0),"")</f>
        <v>#NAME?</v>
      </c>
      <c r="L104" s="168"/>
      <c r="M104" s="169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67" t="e">
        <f ca="1">IF($A105&gt;0,VLOOKUP($A105,#REF!,16,0),"")</f>
        <v>#NAME?</v>
      </c>
      <c r="L105" s="168"/>
      <c r="M105" s="169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67" t="e">
        <f ca="1">IF($A106&gt;0,VLOOKUP($A106,#REF!,16,0),"")</f>
        <v>#NAME?</v>
      </c>
      <c r="L106" s="168"/>
      <c r="M106" s="169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67" t="e">
        <f ca="1">IF($A107&gt;0,VLOOKUP($A107,#REF!,16,0),"")</f>
        <v>#NAME?</v>
      </c>
      <c r="L107" s="168"/>
      <c r="M107" s="169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67" t="e">
        <f ca="1">IF($A108&gt;0,VLOOKUP($A108,#REF!,16,0),"")</f>
        <v>#NAME?</v>
      </c>
      <c r="L108" s="168"/>
      <c r="M108" s="169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67" t="e">
        <f ca="1">IF($A109&gt;0,VLOOKUP($A109,#REF!,16,0),"")</f>
        <v>#NAME?</v>
      </c>
      <c r="L109" s="168"/>
      <c r="M109" s="169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6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137"/>
  <sheetViews>
    <sheetView tabSelected="1" workbookViewId="0"/>
  </sheetViews>
  <sheetFormatPr defaultRowHeight="15"/>
  <cols>
    <col min="1" max="1" width="3" bestFit="1" customWidth="1"/>
    <col min="2" max="2" width="8" customWidth="1"/>
    <col min="3" max="3" width="14.7109375" bestFit="1" customWidth="1"/>
    <col min="4" max="4" width="17.85546875" bestFit="1" customWidth="1"/>
    <col min="5" max="5" width="6.5703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11.5703125" bestFit="1" customWidth="1"/>
    <col min="13" max="13" width="1.7109375" bestFit="1" customWidth="1"/>
    <col min="14" max="14" width="2.140625" bestFit="1" customWidth="1"/>
    <col min="15" max="15" width="38.85546875" bestFit="1" customWidth="1"/>
  </cols>
  <sheetData>
    <row r="3" spans="1:15" s="56" customFormat="1">
      <c r="C3" s="190" t="s">
        <v>57</v>
      </c>
      <c r="D3" s="190"/>
      <c r="E3" s="57"/>
      <c r="F3" s="184" t="s">
        <v>237</v>
      </c>
      <c r="G3" s="184"/>
      <c r="H3" s="184"/>
      <c r="I3" s="184"/>
      <c r="J3" s="184"/>
      <c r="K3" s="184"/>
      <c r="L3" s="58" t="s">
        <v>241</v>
      </c>
    </row>
    <row r="4" spans="1:15" s="56" customFormat="1">
      <c r="C4" s="190" t="s">
        <v>59</v>
      </c>
      <c r="D4" s="190"/>
      <c r="E4" s="59" t="s">
        <v>243</v>
      </c>
      <c r="F4" s="191" t="s">
        <v>244</v>
      </c>
      <c r="G4" s="191"/>
      <c r="H4" s="191"/>
      <c r="I4" s="191"/>
      <c r="J4" s="191"/>
      <c r="K4" s="191"/>
      <c r="L4" s="60" t="s">
        <v>60</v>
      </c>
      <c r="M4" s="61" t="s">
        <v>61</v>
      </c>
      <c r="N4" s="61">
        <v>3</v>
      </c>
    </row>
    <row r="5" spans="1:15" s="62" customFormat="1" ht="18.75" customHeight="1">
      <c r="C5" s="63" t="s">
        <v>245</v>
      </c>
      <c r="D5" s="185" t="s">
        <v>246</v>
      </c>
      <c r="E5" s="185"/>
      <c r="F5" s="185"/>
      <c r="G5" s="185"/>
      <c r="H5" s="185"/>
      <c r="I5" s="185"/>
      <c r="J5" s="185"/>
      <c r="K5" s="185"/>
      <c r="L5" s="60" t="s">
        <v>62</v>
      </c>
      <c r="M5" s="60" t="s">
        <v>61</v>
      </c>
      <c r="N5" s="60">
        <v>2</v>
      </c>
    </row>
    <row r="6" spans="1:15" s="62" customFormat="1" ht="18.75" customHeight="1">
      <c r="B6" s="186" t="s">
        <v>247</v>
      </c>
      <c r="C6" s="186"/>
      <c r="D6" s="186"/>
      <c r="E6" s="186"/>
      <c r="F6" s="186"/>
      <c r="G6" s="186"/>
      <c r="H6" s="186"/>
      <c r="I6" s="186"/>
      <c r="J6" s="186"/>
      <c r="K6" s="186"/>
      <c r="L6" s="60" t="s">
        <v>63</v>
      </c>
      <c r="M6" s="60" t="s">
        <v>61</v>
      </c>
      <c r="N6" s="60">
        <v>1</v>
      </c>
    </row>
    <row r="7" spans="1:15" s="114" customFormat="1" ht="9" customHeight="1"/>
    <row r="8" spans="1:15" s="114" customFormat="1" ht="15" customHeight="1">
      <c r="B8" s="187" t="s">
        <v>4</v>
      </c>
      <c r="C8" s="188" t="s">
        <v>64</v>
      </c>
      <c r="D8" s="189" t="s">
        <v>9</v>
      </c>
      <c r="E8" s="183" t="s">
        <v>10</v>
      </c>
      <c r="F8" s="188" t="s">
        <v>75</v>
      </c>
      <c r="G8" s="188" t="s">
        <v>76</v>
      </c>
      <c r="H8" s="188" t="s">
        <v>66</v>
      </c>
      <c r="I8" s="188" t="s">
        <v>67</v>
      </c>
      <c r="J8" s="192" t="s">
        <v>56</v>
      </c>
      <c r="K8" s="192"/>
      <c r="L8" s="176" t="s">
        <v>68</v>
      </c>
      <c r="M8" s="177"/>
      <c r="N8" s="178"/>
    </row>
    <row r="9" spans="1:15" s="114" customFormat="1" ht="27" customHeight="1">
      <c r="B9" s="187"/>
      <c r="C9" s="187"/>
      <c r="D9" s="189"/>
      <c r="E9" s="183"/>
      <c r="F9" s="187"/>
      <c r="G9" s="187"/>
      <c r="H9" s="187"/>
      <c r="I9" s="187"/>
      <c r="J9" s="115" t="s">
        <v>69</v>
      </c>
      <c r="K9" s="115" t="s">
        <v>70</v>
      </c>
      <c r="L9" s="179"/>
      <c r="M9" s="180"/>
      <c r="N9" s="181"/>
    </row>
    <row r="10" spans="1:15" s="114" customFormat="1" ht="20.100000000000001" customHeight="1">
      <c r="A10" s="114">
        <v>1</v>
      </c>
      <c r="B10" s="65">
        <v>1</v>
      </c>
      <c r="C10" s="102" t="s">
        <v>168</v>
      </c>
      <c r="D10" s="67" t="s">
        <v>146</v>
      </c>
      <c r="E10" s="68" t="s">
        <v>117</v>
      </c>
      <c r="F10" s="105" t="s">
        <v>238</v>
      </c>
      <c r="G10" s="105" t="s">
        <v>215</v>
      </c>
      <c r="H10" s="69"/>
      <c r="I10" s="70"/>
      <c r="J10" s="70"/>
      <c r="K10" s="70"/>
      <c r="L10" s="170" t="s">
        <v>82</v>
      </c>
      <c r="M10" s="171"/>
      <c r="N10" s="172"/>
      <c r="O10" s="114" t="s">
        <v>248</v>
      </c>
    </row>
    <row r="11" spans="1:15" s="114" customFormat="1" ht="20.100000000000001" customHeight="1">
      <c r="A11" s="114">
        <v>2</v>
      </c>
      <c r="B11" s="65">
        <v>2</v>
      </c>
      <c r="C11" s="102" t="s">
        <v>222</v>
      </c>
      <c r="D11" s="67" t="s">
        <v>234</v>
      </c>
      <c r="E11" s="68" t="s">
        <v>99</v>
      </c>
      <c r="F11" s="105" t="s">
        <v>238</v>
      </c>
      <c r="G11" s="105" t="s">
        <v>223</v>
      </c>
      <c r="H11" s="69"/>
      <c r="I11" s="70"/>
      <c r="J11" s="70"/>
      <c r="K11" s="70"/>
      <c r="L11" s="167" t="s">
        <v>83</v>
      </c>
      <c r="M11" s="168"/>
      <c r="N11" s="169"/>
      <c r="O11" s="114" t="s">
        <v>248</v>
      </c>
    </row>
    <row r="12" spans="1:15" s="114" customFormat="1" ht="20.100000000000001" customHeight="1">
      <c r="A12" s="114">
        <v>3</v>
      </c>
      <c r="B12" s="65">
        <v>3</v>
      </c>
      <c r="C12" s="102" t="s">
        <v>169</v>
      </c>
      <c r="D12" s="67" t="s">
        <v>163</v>
      </c>
      <c r="E12" s="68" t="s">
        <v>135</v>
      </c>
      <c r="F12" s="105" t="s">
        <v>238</v>
      </c>
      <c r="G12" s="105" t="s">
        <v>215</v>
      </c>
      <c r="H12" s="69"/>
      <c r="I12" s="70"/>
      <c r="J12" s="70"/>
      <c r="K12" s="70"/>
      <c r="L12" s="167" t="s">
        <v>82</v>
      </c>
      <c r="M12" s="168"/>
      <c r="N12" s="169"/>
      <c r="O12" s="114" t="s">
        <v>248</v>
      </c>
    </row>
    <row r="13" spans="1:15" s="114" customFormat="1" ht="20.100000000000001" customHeight="1">
      <c r="A13" s="114">
        <v>4</v>
      </c>
      <c r="B13" s="65">
        <v>4</v>
      </c>
      <c r="C13" s="102" t="s">
        <v>170</v>
      </c>
      <c r="D13" s="67" t="s">
        <v>225</v>
      </c>
      <c r="E13" s="68" t="s">
        <v>100</v>
      </c>
      <c r="F13" s="105" t="s">
        <v>238</v>
      </c>
      <c r="G13" s="105" t="s">
        <v>215</v>
      </c>
      <c r="H13" s="69"/>
      <c r="I13" s="70"/>
      <c r="J13" s="70"/>
      <c r="K13" s="70"/>
      <c r="L13" s="167" t="s">
        <v>82</v>
      </c>
      <c r="M13" s="168"/>
      <c r="N13" s="169"/>
      <c r="O13" s="114" t="s">
        <v>248</v>
      </c>
    </row>
    <row r="14" spans="1:15" s="114" customFormat="1" ht="20.100000000000001" customHeight="1">
      <c r="A14" s="114">
        <v>5</v>
      </c>
      <c r="B14" s="65">
        <v>5</v>
      </c>
      <c r="C14" s="102" t="s">
        <v>171</v>
      </c>
      <c r="D14" s="67" t="s">
        <v>226</v>
      </c>
      <c r="E14" s="68" t="s">
        <v>107</v>
      </c>
      <c r="F14" s="105" t="s">
        <v>238</v>
      </c>
      <c r="G14" s="105" t="s">
        <v>215</v>
      </c>
      <c r="H14" s="69"/>
      <c r="I14" s="70"/>
      <c r="J14" s="70"/>
      <c r="K14" s="70"/>
      <c r="L14" s="167" t="s">
        <v>82</v>
      </c>
      <c r="M14" s="168"/>
      <c r="N14" s="169"/>
      <c r="O14" s="114" t="s">
        <v>248</v>
      </c>
    </row>
    <row r="15" spans="1:15" s="114" customFormat="1" ht="20.100000000000001" customHeight="1">
      <c r="A15" s="114">
        <v>6</v>
      </c>
      <c r="B15" s="65">
        <v>6</v>
      </c>
      <c r="C15" s="102" t="s">
        <v>198</v>
      </c>
      <c r="D15" s="67" t="s">
        <v>149</v>
      </c>
      <c r="E15" s="68" t="s">
        <v>119</v>
      </c>
      <c r="F15" s="105" t="s">
        <v>238</v>
      </c>
      <c r="G15" s="105" t="s">
        <v>215</v>
      </c>
      <c r="H15" s="69"/>
      <c r="I15" s="70"/>
      <c r="J15" s="70"/>
      <c r="K15" s="70"/>
      <c r="L15" s="167" t="s">
        <v>82</v>
      </c>
      <c r="M15" s="168"/>
      <c r="N15" s="169"/>
      <c r="O15" s="114" t="s">
        <v>248</v>
      </c>
    </row>
    <row r="16" spans="1:15" s="114" customFormat="1" ht="20.100000000000001" customHeight="1">
      <c r="A16" s="114">
        <v>7</v>
      </c>
      <c r="B16" s="65">
        <v>7</v>
      </c>
      <c r="C16" s="102" t="s">
        <v>204</v>
      </c>
      <c r="D16" s="67" t="s">
        <v>140</v>
      </c>
      <c r="E16" s="68" t="s">
        <v>119</v>
      </c>
      <c r="F16" s="105" t="s">
        <v>238</v>
      </c>
      <c r="G16" s="105" t="s">
        <v>215</v>
      </c>
      <c r="H16" s="69"/>
      <c r="I16" s="70"/>
      <c r="J16" s="70"/>
      <c r="K16" s="70"/>
      <c r="L16" s="167" t="s">
        <v>82</v>
      </c>
      <c r="M16" s="168"/>
      <c r="N16" s="169"/>
      <c r="O16" s="114" t="s">
        <v>248</v>
      </c>
    </row>
    <row r="17" spans="1:15" s="114" customFormat="1" ht="20.100000000000001" customHeight="1">
      <c r="A17" s="114">
        <v>8</v>
      </c>
      <c r="B17" s="65">
        <v>8</v>
      </c>
      <c r="C17" s="102" t="s">
        <v>188</v>
      </c>
      <c r="D17" s="67" t="s">
        <v>144</v>
      </c>
      <c r="E17" s="68" t="s">
        <v>111</v>
      </c>
      <c r="F17" s="105" t="s">
        <v>238</v>
      </c>
      <c r="G17" s="105" t="s">
        <v>215</v>
      </c>
      <c r="H17" s="69"/>
      <c r="I17" s="70"/>
      <c r="J17" s="70"/>
      <c r="K17" s="70"/>
      <c r="L17" s="167" t="s">
        <v>82</v>
      </c>
      <c r="M17" s="168"/>
      <c r="N17" s="169"/>
      <c r="O17" s="114" t="s">
        <v>248</v>
      </c>
    </row>
    <row r="18" spans="1:15" s="114" customFormat="1" ht="20.100000000000001" customHeight="1">
      <c r="A18" s="114">
        <v>9</v>
      </c>
      <c r="B18" s="65">
        <v>9</v>
      </c>
      <c r="C18" s="102" t="s">
        <v>199</v>
      </c>
      <c r="D18" s="67" t="s">
        <v>228</v>
      </c>
      <c r="E18" s="68" t="s">
        <v>131</v>
      </c>
      <c r="F18" s="105" t="s">
        <v>238</v>
      </c>
      <c r="G18" s="105" t="s">
        <v>215</v>
      </c>
      <c r="H18" s="69"/>
      <c r="I18" s="70"/>
      <c r="J18" s="70"/>
      <c r="K18" s="70"/>
      <c r="L18" s="167" t="s">
        <v>82</v>
      </c>
      <c r="M18" s="168"/>
      <c r="N18" s="169"/>
      <c r="O18" s="114" t="s">
        <v>248</v>
      </c>
    </row>
    <row r="19" spans="1:15" s="114" customFormat="1" ht="20.100000000000001" customHeight="1">
      <c r="A19" s="114">
        <v>10</v>
      </c>
      <c r="B19" s="65">
        <v>10</v>
      </c>
      <c r="C19" s="102" t="s">
        <v>174</v>
      </c>
      <c r="D19" s="67" t="s">
        <v>92</v>
      </c>
      <c r="E19" s="68" t="s">
        <v>88</v>
      </c>
      <c r="F19" s="105" t="s">
        <v>238</v>
      </c>
      <c r="G19" s="105" t="s">
        <v>215</v>
      </c>
      <c r="H19" s="69"/>
      <c r="I19" s="70"/>
      <c r="J19" s="70"/>
      <c r="K19" s="70"/>
      <c r="L19" s="167" t="s">
        <v>82</v>
      </c>
      <c r="M19" s="168"/>
      <c r="N19" s="169"/>
      <c r="O19" s="114" t="s">
        <v>248</v>
      </c>
    </row>
    <row r="20" spans="1:15" s="114" customFormat="1" ht="20.100000000000001" customHeight="1">
      <c r="A20" s="114">
        <v>11</v>
      </c>
      <c r="B20" s="65">
        <v>11</v>
      </c>
      <c r="C20" s="102" t="s">
        <v>173</v>
      </c>
      <c r="D20" s="67" t="s">
        <v>160</v>
      </c>
      <c r="E20" s="68" t="s">
        <v>88</v>
      </c>
      <c r="F20" s="105" t="s">
        <v>238</v>
      </c>
      <c r="G20" s="105" t="s">
        <v>215</v>
      </c>
      <c r="H20" s="69"/>
      <c r="I20" s="70"/>
      <c r="J20" s="70"/>
      <c r="K20" s="70"/>
      <c r="L20" s="167" t="s">
        <v>82</v>
      </c>
      <c r="M20" s="168"/>
      <c r="N20" s="169"/>
      <c r="O20" s="114" t="s">
        <v>248</v>
      </c>
    </row>
    <row r="21" spans="1:15" s="114" customFormat="1" ht="20.100000000000001" customHeight="1">
      <c r="A21" s="114">
        <v>12</v>
      </c>
      <c r="B21" s="65">
        <v>12</v>
      </c>
      <c r="C21" s="102" t="s">
        <v>175</v>
      </c>
      <c r="D21" s="67" t="s">
        <v>229</v>
      </c>
      <c r="E21" s="68" t="s">
        <v>112</v>
      </c>
      <c r="F21" s="105" t="s">
        <v>238</v>
      </c>
      <c r="G21" s="105" t="s">
        <v>215</v>
      </c>
      <c r="H21" s="69"/>
      <c r="I21" s="70"/>
      <c r="J21" s="70"/>
      <c r="K21" s="70"/>
      <c r="L21" s="167" t="s">
        <v>82</v>
      </c>
      <c r="M21" s="168"/>
      <c r="N21" s="169"/>
      <c r="O21" s="114" t="s">
        <v>248</v>
      </c>
    </row>
    <row r="22" spans="1:15" s="114" customFormat="1" ht="20.100000000000001" customHeight="1">
      <c r="A22" s="114">
        <v>13</v>
      </c>
      <c r="B22" s="65">
        <v>13</v>
      </c>
      <c r="C22" s="102" t="s">
        <v>207</v>
      </c>
      <c r="D22" s="67" t="s">
        <v>153</v>
      </c>
      <c r="E22" s="68" t="s">
        <v>109</v>
      </c>
      <c r="F22" s="105" t="s">
        <v>238</v>
      </c>
      <c r="G22" s="105" t="s">
        <v>215</v>
      </c>
      <c r="H22" s="69"/>
      <c r="I22" s="70"/>
      <c r="J22" s="70"/>
      <c r="K22" s="70"/>
      <c r="L22" s="167" t="s">
        <v>82</v>
      </c>
      <c r="M22" s="168"/>
      <c r="N22" s="169"/>
      <c r="O22" s="114" t="s">
        <v>248</v>
      </c>
    </row>
    <row r="23" spans="1:15" s="114" customFormat="1" ht="20.100000000000001" customHeight="1">
      <c r="A23" s="114">
        <v>14</v>
      </c>
      <c r="B23" s="65">
        <v>14</v>
      </c>
      <c r="C23" s="102" t="s">
        <v>219</v>
      </c>
      <c r="D23" s="67" t="s">
        <v>80</v>
      </c>
      <c r="E23" s="68" t="s">
        <v>93</v>
      </c>
      <c r="F23" s="105" t="s">
        <v>238</v>
      </c>
      <c r="G23" s="105" t="s">
        <v>215</v>
      </c>
      <c r="H23" s="69"/>
      <c r="I23" s="70"/>
      <c r="J23" s="70"/>
      <c r="K23" s="70"/>
      <c r="L23" s="167" t="s">
        <v>83</v>
      </c>
      <c r="M23" s="168"/>
      <c r="N23" s="169"/>
      <c r="O23" s="114" t="s">
        <v>248</v>
      </c>
    </row>
    <row r="24" spans="1:15" s="114" customFormat="1" ht="20.100000000000001" customHeight="1">
      <c r="A24" s="114">
        <v>15</v>
      </c>
      <c r="B24" s="65">
        <v>15</v>
      </c>
      <c r="C24" s="102" t="s">
        <v>176</v>
      </c>
      <c r="D24" s="67" t="s">
        <v>230</v>
      </c>
      <c r="E24" s="68" t="s">
        <v>93</v>
      </c>
      <c r="F24" s="105" t="s">
        <v>238</v>
      </c>
      <c r="G24" s="105" t="s">
        <v>215</v>
      </c>
      <c r="H24" s="69"/>
      <c r="I24" s="70"/>
      <c r="J24" s="70"/>
      <c r="K24" s="70"/>
      <c r="L24" s="167" t="s">
        <v>82</v>
      </c>
      <c r="M24" s="168"/>
      <c r="N24" s="169"/>
      <c r="O24" s="114" t="s">
        <v>248</v>
      </c>
    </row>
    <row r="25" spans="1:15" s="114" customFormat="1" ht="20.100000000000001" customHeight="1">
      <c r="A25" s="114">
        <v>16</v>
      </c>
      <c r="B25" s="65">
        <v>16</v>
      </c>
      <c r="C25" s="102" t="s">
        <v>177</v>
      </c>
      <c r="D25" s="67" t="s">
        <v>164</v>
      </c>
      <c r="E25" s="68" t="s">
        <v>120</v>
      </c>
      <c r="F25" s="105" t="s">
        <v>238</v>
      </c>
      <c r="G25" s="105" t="s">
        <v>215</v>
      </c>
      <c r="H25" s="69"/>
      <c r="I25" s="70"/>
      <c r="J25" s="70"/>
      <c r="K25" s="70"/>
      <c r="L25" s="167" t="s">
        <v>82</v>
      </c>
      <c r="M25" s="168"/>
      <c r="N25" s="169"/>
      <c r="O25" s="114" t="s">
        <v>248</v>
      </c>
    </row>
    <row r="26" spans="1:15" s="114" customFormat="1" ht="20.100000000000001" customHeight="1">
      <c r="A26" s="114">
        <v>17</v>
      </c>
      <c r="B26" s="65">
        <v>17</v>
      </c>
      <c r="C26" s="102" t="s">
        <v>178</v>
      </c>
      <c r="D26" s="67" t="s">
        <v>154</v>
      </c>
      <c r="E26" s="68" t="s">
        <v>78</v>
      </c>
      <c r="F26" s="105" t="s">
        <v>238</v>
      </c>
      <c r="G26" s="105" t="s">
        <v>215</v>
      </c>
      <c r="H26" s="69"/>
      <c r="I26" s="70"/>
      <c r="J26" s="70"/>
      <c r="K26" s="70"/>
      <c r="L26" s="167" t="s">
        <v>82</v>
      </c>
      <c r="M26" s="168"/>
      <c r="N26" s="169"/>
      <c r="O26" s="114" t="s">
        <v>248</v>
      </c>
    </row>
    <row r="27" spans="1:15" s="114" customFormat="1" ht="20.100000000000001" customHeight="1">
      <c r="A27" s="114">
        <v>18</v>
      </c>
      <c r="B27" s="65">
        <v>18</v>
      </c>
      <c r="C27" s="102" t="s">
        <v>194</v>
      </c>
      <c r="D27" s="67" t="s">
        <v>145</v>
      </c>
      <c r="E27" s="68" t="s">
        <v>110</v>
      </c>
      <c r="F27" s="105" t="s">
        <v>238</v>
      </c>
      <c r="G27" s="105" t="s">
        <v>215</v>
      </c>
      <c r="H27" s="69"/>
      <c r="I27" s="70"/>
      <c r="J27" s="70"/>
      <c r="K27" s="70"/>
      <c r="L27" s="167" t="s">
        <v>82</v>
      </c>
      <c r="M27" s="168"/>
      <c r="N27" s="169"/>
      <c r="O27" s="114" t="s">
        <v>248</v>
      </c>
    </row>
    <row r="28" spans="1:15" s="114" customFormat="1" ht="20.100000000000001" customHeight="1">
      <c r="A28" s="114">
        <v>19</v>
      </c>
      <c r="B28" s="65">
        <v>19</v>
      </c>
      <c r="C28" s="102" t="s">
        <v>185</v>
      </c>
      <c r="D28" s="67" t="s">
        <v>148</v>
      </c>
      <c r="E28" s="68" t="s">
        <v>115</v>
      </c>
      <c r="F28" s="105" t="s">
        <v>238</v>
      </c>
      <c r="G28" s="105" t="s">
        <v>215</v>
      </c>
      <c r="H28" s="69"/>
      <c r="I28" s="70"/>
      <c r="J28" s="70"/>
      <c r="K28" s="70"/>
      <c r="L28" s="167" t="s">
        <v>82</v>
      </c>
      <c r="M28" s="168"/>
      <c r="N28" s="169"/>
      <c r="O28" s="114" t="s">
        <v>248</v>
      </c>
    </row>
    <row r="29" spans="1:15" s="114" customFormat="1" ht="20.100000000000001" customHeight="1">
      <c r="A29" s="114">
        <v>20</v>
      </c>
      <c r="B29" s="65">
        <v>20</v>
      </c>
      <c r="C29" s="102" t="s">
        <v>179</v>
      </c>
      <c r="D29" s="67" t="s">
        <v>104</v>
      </c>
      <c r="E29" s="68" t="s">
        <v>89</v>
      </c>
      <c r="F29" s="105" t="s">
        <v>238</v>
      </c>
      <c r="G29" s="105" t="s">
        <v>215</v>
      </c>
      <c r="H29" s="69"/>
      <c r="I29" s="70"/>
      <c r="J29" s="70"/>
      <c r="K29" s="70"/>
      <c r="L29" s="167" t="s">
        <v>82</v>
      </c>
      <c r="M29" s="168"/>
      <c r="N29" s="169"/>
      <c r="O29" s="114" t="s">
        <v>248</v>
      </c>
    </row>
    <row r="30" spans="1:15" s="114" customFormat="1" ht="20.100000000000001" customHeight="1">
      <c r="A30" s="114">
        <v>0</v>
      </c>
      <c r="B30" s="65">
        <v>21</v>
      </c>
      <c r="C30" s="102" t="s">
        <v>82</v>
      </c>
      <c r="D30" s="67" t="s">
        <v>82</v>
      </c>
      <c r="E30" s="68" t="s">
        <v>82</v>
      </c>
      <c r="F30" s="105" t="s">
        <v>82</v>
      </c>
      <c r="G30" s="105" t="s">
        <v>82</v>
      </c>
      <c r="H30" s="69"/>
      <c r="I30" s="70"/>
      <c r="J30" s="70"/>
      <c r="K30" s="70"/>
      <c r="L30" s="167" t="s">
        <v>82</v>
      </c>
      <c r="M30" s="168"/>
      <c r="N30" s="169"/>
      <c r="O30" s="114" t="s">
        <v>248</v>
      </c>
    </row>
    <row r="31" spans="1:15" s="114" customFormat="1" ht="20.100000000000001" customHeight="1">
      <c r="A31" s="114">
        <v>0</v>
      </c>
      <c r="B31" s="65">
        <v>22</v>
      </c>
      <c r="C31" s="102" t="s">
        <v>82</v>
      </c>
      <c r="D31" s="67" t="s">
        <v>82</v>
      </c>
      <c r="E31" s="68" t="s">
        <v>82</v>
      </c>
      <c r="F31" s="105" t="s">
        <v>82</v>
      </c>
      <c r="G31" s="105" t="s">
        <v>82</v>
      </c>
      <c r="H31" s="69"/>
      <c r="I31" s="70"/>
      <c r="J31" s="70"/>
      <c r="K31" s="70"/>
      <c r="L31" s="167" t="s">
        <v>82</v>
      </c>
      <c r="M31" s="168"/>
      <c r="N31" s="169"/>
      <c r="O31" s="114" t="s">
        <v>248</v>
      </c>
    </row>
    <row r="32" spans="1:15" s="114" customFormat="1" ht="20.100000000000001" customHeight="1">
      <c r="A32" s="114">
        <v>0</v>
      </c>
      <c r="B32" s="65">
        <v>23</v>
      </c>
      <c r="C32" s="102" t="s">
        <v>82</v>
      </c>
      <c r="D32" s="67" t="s">
        <v>82</v>
      </c>
      <c r="E32" s="68" t="s">
        <v>82</v>
      </c>
      <c r="F32" s="105" t="s">
        <v>82</v>
      </c>
      <c r="G32" s="105" t="s">
        <v>82</v>
      </c>
      <c r="H32" s="69"/>
      <c r="I32" s="70"/>
      <c r="J32" s="70"/>
      <c r="K32" s="70"/>
      <c r="L32" s="167" t="s">
        <v>82</v>
      </c>
      <c r="M32" s="168"/>
      <c r="N32" s="169"/>
      <c r="O32" s="114" t="s">
        <v>248</v>
      </c>
    </row>
    <row r="33" spans="1:16" s="114" customFormat="1" ht="20.100000000000001" customHeight="1">
      <c r="A33" s="114">
        <v>0</v>
      </c>
      <c r="B33" s="65">
        <v>24</v>
      </c>
      <c r="C33" s="102" t="s">
        <v>82</v>
      </c>
      <c r="D33" s="67" t="s">
        <v>82</v>
      </c>
      <c r="E33" s="68" t="s">
        <v>82</v>
      </c>
      <c r="F33" s="105" t="s">
        <v>82</v>
      </c>
      <c r="G33" s="105" t="s">
        <v>82</v>
      </c>
      <c r="H33" s="69"/>
      <c r="I33" s="70"/>
      <c r="J33" s="70"/>
      <c r="K33" s="70"/>
      <c r="L33" s="167" t="s">
        <v>82</v>
      </c>
      <c r="M33" s="168"/>
      <c r="N33" s="169"/>
      <c r="O33" s="114" t="s">
        <v>248</v>
      </c>
    </row>
    <row r="34" spans="1:16" s="114" customFormat="1" ht="20.100000000000001" customHeight="1">
      <c r="A34" s="114">
        <v>0</v>
      </c>
      <c r="B34" s="65">
        <v>25</v>
      </c>
      <c r="C34" s="102" t="s">
        <v>82</v>
      </c>
      <c r="D34" s="67" t="s">
        <v>82</v>
      </c>
      <c r="E34" s="68" t="s">
        <v>82</v>
      </c>
      <c r="F34" s="105" t="s">
        <v>82</v>
      </c>
      <c r="G34" s="105" t="s">
        <v>82</v>
      </c>
      <c r="H34" s="69"/>
      <c r="I34" s="70"/>
      <c r="J34" s="70"/>
      <c r="K34" s="70"/>
      <c r="L34" s="167" t="s">
        <v>82</v>
      </c>
      <c r="M34" s="168"/>
      <c r="N34" s="169"/>
      <c r="O34" s="114" t="s">
        <v>248</v>
      </c>
    </row>
    <row r="35" spans="1:16" s="114" customFormat="1" ht="20.100000000000001" customHeight="1">
      <c r="A35" s="114">
        <v>0</v>
      </c>
      <c r="B35" s="65">
        <v>26</v>
      </c>
      <c r="C35" s="102" t="s">
        <v>82</v>
      </c>
      <c r="D35" s="67" t="s">
        <v>82</v>
      </c>
      <c r="E35" s="68" t="s">
        <v>82</v>
      </c>
      <c r="F35" s="105" t="s">
        <v>82</v>
      </c>
      <c r="G35" s="105" t="s">
        <v>82</v>
      </c>
      <c r="H35" s="69"/>
      <c r="I35" s="70"/>
      <c r="J35" s="70"/>
      <c r="K35" s="70"/>
      <c r="L35" s="167" t="s">
        <v>82</v>
      </c>
      <c r="M35" s="168"/>
      <c r="N35" s="169"/>
      <c r="O35" s="114" t="s">
        <v>248</v>
      </c>
    </row>
    <row r="36" spans="1:16" s="114" customFormat="1" ht="20.100000000000001" customHeight="1">
      <c r="A36" s="114">
        <v>0</v>
      </c>
      <c r="B36" s="65">
        <v>27</v>
      </c>
      <c r="C36" s="102" t="s">
        <v>82</v>
      </c>
      <c r="D36" s="67" t="s">
        <v>82</v>
      </c>
      <c r="E36" s="68" t="s">
        <v>82</v>
      </c>
      <c r="F36" s="105" t="s">
        <v>82</v>
      </c>
      <c r="G36" s="105" t="s">
        <v>82</v>
      </c>
      <c r="H36" s="69"/>
      <c r="I36" s="70"/>
      <c r="J36" s="70"/>
      <c r="K36" s="70"/>
      <c r="L36" s="167" t="s">
        <v>82</v>
      </c>
      <c r="M36" s="168"/>
      <c r="N36" s="169"/>
      <c r="O36" s="114" t="s">
        <v>248</v>
      </c>
    </row>
    <row r="37" spans="1:16" s="114" customFormat="1" ht="20.100000000000001" customHeight="1">
      <c r="A37" s="114">
        <v>0</v>
      </c>
      <c r="B37" s="65">
        <v>28</v>
      </c>
      <c r="C37" s="102" t="s">
        <v>82</v>
      </c>
      <c r="D37" s="67" t="s">
        <v>82</v>
      </c>
      <c r="E37" s="68" t="s">
        <v>82</v>
      </c>
      <c r="F37" s="105" t="s">
        <v>82</v>
      </c>
      <c r="G37" s="105" t="s">
        <v>82</v>
      </c>
      <c r="H37" s="69"/>
      <c r="I37" s="70"/>
      <c r="J37" s="70"/>
      <c r="K37" s="70"/>
      <c r="L37" s="167" t="s">
        <v>82</v>
      </c>
      <c r="M37" s="168"/>
      <c r="N37" s="169"/>
      <c r="O37" s="114" t="s">
        <v>248</v>
      </c>
    </row>
    <row r="38" spans="1:16" s="114" customFormat="1" ht="20.100000000000001" customHeight="1">
      <c r="A38" s="114">
        <v>0</v>
      </c>
      <c r="B38" s="65">
        <v>29</v>
      </c>
      <c r="C38" s="102" t="s">
        <v>82</v>
      </c>
      <c r="D38" s="67" t="s">
        <v>82</v>
      </c>
      <c r="E38" s="68" t="s">
        <v>82</v>
      </c>
      <c r="F38" s="105" t="s">
        <v>82</v>
      </c>
      <c r="G38" s="105" t="s">
        <v>82</v>
      </c>
      <c r="H38" s="69"/>
      <c r="I38" s="70"/>
      <c r="J38" s="70"/>
      <c r="K38" s="70"/>
      <c r="L38" s="167" t="s">
        <v>82</v>
      </c>
      <c r="M38" s="168"/>
      <c r="N38" s="169"/>
      <c r="O38" s="114" t="s">
        <v>248</v>
      </c>
    </row>
    <row r="39" spans="1:16" s="114" customFormat="1" ht="20.100000000000001" customHeight="1">
      <c r="A39" s="114">
        <v>0</v>
      </c>
      <c r="B39" s="72">
        <v>30</v>
      </c>
      <c r="C39" s="102" t="s">
        <v>82</v>
      </c>
      <c r="D39" s="67" t="s">
        <v>82</v>
      </c>
      <c r="E39" s="68" t="s">
        <v>82</v>
      </c>
      <c r="F39" s="105" t="s">
        <v>82</v>
      </c>
      <c r="G39" s="105" t="s">
        <v>82</v>
      </c>
      <c r="H39" s="73"/>
      <c r="I39" s="74"/>
      <c r="J39" s="74"/>
      <c r="K39" s="74"/>
      <c r="L39" s="167" t="s">
        <v>82</v>
      </c>
      <c r="M39" s="168"/>
      <c r="N39" s="169"/>
      <c r="O39" s="114" t="s">
        <v>248</v>
      </c>
    </row>
    <row r="40" spans="1:16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6"/>
      <c r="M40" s="116"/>
      <c r="N40" s="116"/>
    </row>
    <row r="41" spans="1:16" s="114" customFormat="1" ht="20.100000000000001" customHeight="1">
      <c r="A41" s="114">
        <v>0</v>
      </c>
      <c r="B41" s="82" t="s">
        <v>85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6" s="114" customFormat="1" ht="20.100000000000001" customHeight="1">
      <c r="A45" s="100">
        <v>0</v>
      </c>
      <c r="C45" s="108" t="s">
        <v>84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6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3</v>
      </c>
      <c r="J46" s="88"/>
      <c r="K46" s="112" t="s">
        <v>50</v>
      </c>
      <c r="L46" s="113">
        <v>1</v>
      </c>
      <c r="N46" s="111"/>
      <c r="O46" s="101"/>
      <c r="P46" s="101"/>
    </row>
    <row r="47" spans="1:16" s="114" customFormat="1"/>
    <row r="48" spans="1:16" s="56" customFormat="1">
      <c r="C48" s="190" t="s">
        <v>57</v>
      </c>
      <c r="D48" s="190"/>
      <c r="E48" s="57"/>
      <c r="F48" s="184" t="s">
        <v>237</v>
      </c>
      <c r="G48" s="184"/>
      <c r="H48" s="184"/>
      <c r="I48" s="184"/>
      <c r="J48" s="184"/>
      <c r="K48" s="184"/>
      <c r="L48" s="58" t="s">
        <v>242</v>
      </c>
    </row>
    <row r="49" spans="1:15" s="56" customFormat="1">
      <c r="C49" s="190" t="s">
        <v>59</v>
      </c>
      <c r="D49" s="190"/>
      <c r="E49" s="59" t="s">
        <v>249</v>
      </c>
      <c r="F49" s="191" t="s">
        <v>244</v>
      </c>
      <c r="G49" s="191"/>
      <c r="H49" s="191"/>
      <c r="I49" s="191"/>
      <c r="J49" s="191"/>
      <c r="K49" s="191"/>
      <c r="L49" s="60" t="s">
        <v>60</v>
      </c>
      <c r="M49" s="61" t="s">
        <v>61</v>
      </c>
      <c r="N49" s="61">
        <v>3</v>
      </c>
    </row>
    <row r="50" spans="1:15" s="62" customFormat="1" ht="18.75" customHeight="1">
      <c r="C50" s="63" t="s">
        <v>245</v>
      </c>
      <c r="D50" s="185" t="s">
        <v>246</v>
      </c>
      <c r="E50" s="185"/>
      <c r="F50" s="185"/>
      <c r="G50" s="185"/>
      <c r="H50" s="185"/>
      <c r="I50" s="185"/>
      <c r="J50" s="185"/>
      <c r="K50" s="185"/>
      <c r="L50" s="60" t="s">
        <v>62</v>
      </c>
      <c r="M50" s="60" t="s">
        <v>61</v>
      </c>
      <c r="N50" s="60">
        <v>2</v>
      </c>
    </row>
    <row r="51" spans="1:15" s="62" customFormat="1" ht="18.75" customHeight="1">
      <c r="B51" s="186" t="s">
        <v>250</v>
      </c>
      <c r="C51" s="186"/>
      <c r="D51" s="186"/>
      <c r="E51" s="186"/>
      <c r="F51" s="186"/>
      <c r="G51" s="186"/>
      <c r="H51" s="186"/>
      <c r="I51" s="186"/>
      <c r="J51" s="186"/>
      <c r="K51" s="186"/>
      <c r="L51" s="60" t="s">
        <v>63</v>
      </c>
      <c r="M51" s="60" t="s">
        <v>61</v>
      </c>
      <c r="N51" s="60">
        <v>1</v>
      </c>
    </row>
    <row r="52" spans="1:15" s="114" customFormat="1" ht="9" customHeight="1"/>
    <row r="53" spans="1:15" s="114" customFormat="1" ht="15" customHeight="1">
      <c r="B53" s="187" t="s">
        <v>4</v>
      </c>
      <c r="C53" s="188" t="s">
        <v>64</v>
      </c>
      <c r="D53" s="189" t="s">
        <v>9</v>
      </c>
      <c r="E53" s="183" t="s">
        <v>10</v>
      </c>
      <c r="F53" s="188" t="s">
        <v>75</v>
      </c>
      <c r="G53" s="188" t="s">
        <v>76</v>
      </c>
      <c r="H53" s="188" t="s">
        <v>66</v>
      </c>
      <c r="I53" s="188" t="s">
        <v>67</v>
      </c>
      <c r="J53" s="192" t="s">
        <v>56</v>
      </c>
      <c r="K53" s="192"/>
      <c r="L53" s="176" t="s">
        <v>68</v>
      </c>
      <c r="M53" s="177"/>
      <c r="N53" s="178"/>
    </row>
    <row r="54" spans="1:15" s="114" customFormat="1" ht="27" customHeight="1">
      <c r="B54" s="187"/>
      <c r="C54" s="187"/>
      <c r="D54" s="189"/>
      <c r="E54" s="183"/>
      <c r="F54" s="187"/>
      <c r="G54" s="187"/>
      <c r="H54" s="187"/>
      <c r="I54" s="187"/>
      <c r="J54" s="115" t="s">
        <v>69</v>
      </c>
      <c r="K54" s="115" t="s">
        <v>70</v>
      </c>
      <c r="L54" s="179"/>
      <c r="M54" s="180"/>
      <c r="N54" s="181"/>
    </row>
    <row r="55" spans="1:15" s="114" customFormat="1" ht="20.100000000000001" customHeight="1">
      <c r="A55" s="114">
        <v>21</v>
      </c>
      <c r="B55" s="65">
        <v>1</v>
      </c>
      <c r="C55" s="102" t="s">
        <v>180</v>
      </c>
      <c r="D55" s="67" t="s">
        <v>147</v>
      </c>
      <c r="E55" s="68" t="s">
        <v>116</v>
      </c>
      <c r="F55" s="105" t="s">
        <v>238</v>
      </c>
      <c r="G55" s="105" t="s">
        <v>215</v>
      </c>
      <c r="H55" s="69"/>
      <c r="I55" s="70"/>
      <c r="J55" s="70"/>
      <c r="K55" s="70"/>
      <c r="L55" s="170" t="s">
        <v>82</v>
      </c>
      <c r="M55" s="171"/>
      <c r="N55" s="172"/>
      <c r="O55" s="114" t="s">
        <v>248</v>
      </c>
    </row>
    <row r="56" spans="1:15" s="114" customFormat="1" ht="20.100000000000001" customHeight="1">
      <c r="A56" s="114">
        <v>22</v>
      </c>
      <c r="B56" s="65">
        <v>2</v>
      </c>
      <c r="C56" s="102" t="s">
        <v>190</v>
      </c>
      <c r="D56" s="67" t="s">
        <v>232</v>
      </c>
      <c r="E56" s="68" t="s">
        <v>125</v>
      </c>
      <c r="F56" s="105" t="s">
        <v>238</v>
      </c>
      <c r="G56" s="105" t="s">
        <v>215</v>
      </c>
      <c r="H56" s="69"/>
      <c r="I56" s="70"/>
      <c r="J56" s="70"/>
      <c r="K56" s="70"/>
      <c r="L56" s="167" t="s">
        <v>82</v>
      </c>
      <c r="M56" s="168"/>
      <c r="N56" s="169"/>
      <c r="O56" s="114" t="s">
        <v>248</v>
      </c>
    </row>
    <row r="57" spans="1:15" s="114" customFormat="1" ht="20.100000000000001" customHeight="1">
      <c r="A57" s="114">
        <v>23</v>
      </c>
      <c r="B57" s="65">
        <v>3</v>
      </c>
      <c r="C57" s="102" t="s">
        <v>181</v>
      </c>
      <c r="D57" s="67" t="s">
        <v>138</v>
      </c>
      <c r="E57" s="68" t="s">
        <v>94</v>
      </c>
      <c r="F57" s="105" t="s">
        <v>238</v>
      </c>
      <c r="G57" s="105" t="s">
        <v>215</v>
      </c>
      <c r="H57" s="69"/>
      <c r="I57" s="70"/>
      <c r="J57" s="70"/>
      <c r="K57" s="70"/>
      <c r="L57" s="167" t="s">
        <v>82</v>
      </c>
      <c r="M57" s="168"/>
      <c r="N57" s="169"/>
      <c r="O57" s="114" t="s">
        <v>248</v>
      </c>
    </row>
    <row r="58" spans="1:15" s="114" customFormat="1" ht="20.100000000000001" customHeight="1">
      <c r="A58" s="114">
        <v>24</v>
      </c>
      <c r="B58" s="65">
        <v>4</v>
      </c>
      <c r="C58" s="102" t="s">
        <v>166</v>
      </c>
      <c r="D58" s="67" t="s">
        <v>235</v>
      </c>
      <c r="E58" s="68" t="s">
        <v>102</v>
      </c>
      <c r="F58" s="105" t="s">
        <v>238</v>
      </c>
      <c r="G58" s="105" t="s">
        <v>223</v>
      </c>
      <c r="H58" s="69"/>
      <c r="I58" s="70"/>
      <c r="J58" s="70"/>
      <c r="K58" s="70"/>
      <c r="L58" s="167" t="s">
        <v>82</v>
      </c>
      <c r="M58" s="168"/>
      <c r="N58" s="169"/>
      <c r="O58" s="114" t="s">
        <v>248</v>
      </c>
    </row>
    <row r="59" spans="1:15" s="114" customFormat="1" ht="20.100000000000001" customHeight="1">
      <c r="A59" s="114">
        <v>25</v>
      </c>
      <c r="B59" s="65">
        <v>5</v>
      </c>
      <c r="C59" s="102" t="s">
        <v>167</v>
      </c>
      <c r="D59" s="67" t="s">
        <v>150</v>
      </c>
      <c r="E59" s="68" t="s">
        <v>96</v>
      </c>
      <c r="F59" s="105" t="s">
        <v>238</v>
      </c>
      <c r="G59" s="105" t="s">
        <v>223</v>
      </c>
      <c r="H59" s="69"/>
      <c r="I59" s="70"/>
      <c r="J59" s="70"/>
      <c r="K59" s="70"/>
      <c r="L59" s="167" t="s">
        <v>82</v>
      </c>
      <c r="M59" s="168"/>
      <c r="N59" s="169"/>
      <c r="O59" s="114" t="s">
        <v>248</v>
      </c>
    </row>
    <row r="60" spans="1:15" s="114" customFormat="1" ht="20.100000000000001" customHeight="1">
      <c r="A60" s="114">
        <v>26</v>
      </c>
      <c r="B60" s="65">
        <v>6</v>
      </c>
      <c r="C60" s="102" t="s">
        <v>191</v>
      </c>
      <c r="D60" s="67" t="s">
        <v>90</v>
      </c>
      <c r="E60" s="68" t="s">
        <v>91</v>
      </c>
      <c r="F60" s="105" t="s">
        <v>238</v>
      </c>
      <c r="G60" s="105" t="s">
        <v>215</v>
      </c>
      <c r="H60" s="69"/>
      <c r="I60" s="70"/>
      <c r="J60" s="70"/>
      <c r="K60" s="70"/>
      <c r="L60" s="167" t="s">
        <v>82</v>
      </c>
      <c r="M60" s="168"/>
      <c r="N60" s="169"/>
      <c r="O60" s="114" t="s">
        <v>248</v>
      </c>
    </row>
    <row r="61" spans="1:15" s="114" customFormat="1" ht="20.100000000000001" customHeight="1">
      <c r="A61" s="114">
        <v>27</v>
      </c>
      <c r="B61" s="65">
        <v>7</v>
      </c>
      <c r="C61" s="102" t="s">
        <v>183</v>
      </c>
      <c r="D61" s="67" t="s">
        <v>165</v>
      </c>
      <c r="E61" s="68" t="s">
        <v>118</v>
      </c>
      <c r="F61" s="105" t="s">
        <v>239</v>
      </c>
      <c r="G61" s="105" t="s">
        <v>215</v>
      </c>
      <c r="H61" s="69"/>
      <c r="I61" s="70"/>
      <c r="J61" s="70"/>
      <c r="K61" s="70"/>
      <c r="L61" s="167" t="s">
        <v>82</v>
      </c>
      <c r="M61" s="168"/>
      <c r="N61" s="169"/>
      <c r="O61" s="114" t="s">
        <v>248</v>
      </c>
    </row>
    <row r="62" spans="1:15" s="114" customFormat="1" ht="20.100000000000001" customHeight="1">
      <c r="A62" s="114">
        <v>28</v>
      </c>
      <c r="B62" s="65">
        <v>8</v>
      </c>
      <c r="C62" s="102" t="s">
        <v>193</v>
      </c>
      <c r="D62" s="67" t="s">
        <v>128</v>
      </c>
      <c r="E62" s="68" t="s">
        <v>87</v>
      </c>
      <c r="F62" s="105" t="s">
        <v>239</v>
      </c>
      <c r="G62" s="105" t="s">
        <v>215</v>
      </c>
      <c r="H62" s="69"/>
      <c r="I62" s="70"/>
      <c r="J62" s="70"/>
      <c r="K62" s="70"/>
      <c r="L62" s="167" t="s">
        <v>82</v>
      </c>
      <c r="M62" s="168"/>
      <c r="N62" s="169"/>
      <c r="O62" s="114" t="s">
        <v>248</v>
      </c>
    </row>
    <row r="63" spans="1:15" s="114" customFormat="1" ht="20.100000000000001" customHeight="1">
      <c r="A63" s="114">
        <v>29</v>
      </c>
      <c r="B63" s="65">
        <v>9</v>
      </c>
      <c r="C63" s="102" t="s">
        <v>208</v>
      </c>
      <c r="D63" s="67" t="s">
        <v>129</v>
      </c>
      <c r="E63" s="68" t="s">
        <v>87</v>
      </c>
      <c r="F63" s="105" t="s">
        <v>239</v>
      </c>
      <c r="G63" s="105" t="s">
        <v>215</v>
      </c>
      <c r="H63" s="69"/>
      <c r="I63" s="70"/>
      <c r="J63" s="70"/>
      <c r="K63" s="70"/>
      <c r="L63" s="167" t="s">
        <v>82</v>
      </c>
      <c r="M63" s="168"/>
      <c r="N63" s="169"/>
      <c r="O63" s="114" t="s">
        <v>248</v>
      </c>
    </row>
    <row r="64" spans="1:15" s="114" customFormat="1" ht="20.100000000000001" customHeight="1">
      <c r="A64" s="114">
        <v>30</v>
      </c>
      <c r="B64" s="65">
        <v>10</v>
      </c>
      <c r="C64" s="102" t="s">
        <v>216</v>
      </c>
      <c r="D64" s="67" t="s">
        <v>137</v>
      </c>
      <c r="E64" s="68" t="s">
        <v>117</v>
      </c>
      <c r="F64" s="105" t="s">
        <v>239</v>
      </c>
      <c r="G64" s="105" t="s">
        <v>215</v>
      </c>
      <c r="H64" s="69"/>
      <c r="I64" s="70"/>
      <c r="J64" s="70"/>
      <c r="K64" s="70"/>
      <c r="L64" s="167" t="s">
        <v>83</v>
      </c>
      <c r="M64" s="168"/>
      <c r="N64" s="169"/>
      <c r="O64" s="114" t="s">
        <v>248</v>
      </c>
    </row>
    <row r="65" spans="1:15" s="114" customFormat="1" ht="20.100000000000001" customHeight="1">
      <c r="A65" s="114">
        <v>31</v>
      </c>
      <c r="B65" s="65">
        <v>11</v>
      </c>
      <c r="C65" s="102" t="s">
        <v>217</v>
      </c>
      <c r="D65" s="67" t="s">
        <v>81</v>
      </c>
      <c r="E65" s="68" t="s">
        <v>105</v>
      </c>
      <c r="F65" s="105" t="s">
        <v>239</v>
      </c>
      <c r="G65" s="105" t="s">
        <v>215</v>
      </c>
      <c r="H65" s="69"/>
      <c r="I65" s="70"/>
      <c r="J65" s="70"/>
      <c r="K65" s="70"/>
      <c r="L65" s="167" t="s">
        <v>83</v>
      </c>
      <c r="M65" s="168"/>
      <c r="N65" s="169"/>
      <c r="O65" s="114" t="s">
        <v>248</v>
      </c>
    </row>
    <row r="66" spans="1:15" s="114" customFormat="1" ht="20.100000000000001" customHeight="1">
      <c r="A66" s="114">
        <v>32</v>
      </c>
      <c r="B66" s="65">
        <v>12</v>
      </c>
      <c r="C66" s="102" t="s">
        <v>197</v>
      </c>
      <c r="D66" s="67" t="s">
        <v>139</v>
      </c>
      <c r="E66" s="68" t="s">
        <v>99</v>
      </c>
      <c r="F66" s="105" t="s">
        <v>239</v>
      </c>
      <c r="G66" s="105" t="s">
        <v>215</v>
      </c>
      <c r="H66" s="69"/>
      <c r="I66" s="70"/>
      <c r="J66" s="70"/>
      <c r="K66" s="70"/>
      <c r="L66" s="167" t="s">
        <v>82</v>
      </c>
      <c r="M66" s="168"/>
      <c r="N66" s="169"/>
      <c r="O66" s="114" t="s">
        <v>248</v>
      </c>
    </row>
    <row r="67" spans="1:15" s="114" customFormat="1" ht="20.100000000000001" customHeight="1">
      <c r="A67" s="114">
        <v>33</v>
      </c>
      <c r="B67" s="65">
        <v>13</v>
      </c>
      <c r="C67" s="102" t="s">
        <v>213</v>
      </c>
      <c r="D67" s="67" t="s">
        <v>236</v>
      </c>
      <c r="E67" s="68" t="s">
        <v>124</v>
      </c>
      <c r="F67" s="105" t="s">
        <v>239</v>
      </c>
      <c r="G67" s="105" t="s">
        <v>224</v>
      </c>
      <c r="H67" s="69"/>
      <c r="I67" s="70"/>
      <c r="J67" s="70"/>
      <c r="K67" s="70"/>
      <c r="L67" s="167" t="s">
        <v>82</v>
      </c>
      <c r="M67" s="168"/>
      <c r="N67" s="169"/>
      <c r="O67" s="114" t="s">
        <v>248</v>
      </c>
    </row>
    <row r="68" spans="1:15" s="114" customFormat="1" ht="20.100000000000001" customHeight="1">
      <c r="A68" s="114">
        <v>34</v>
      </c>
      <c r="B68" s="65">
        <v>14</v>
      </c>
      <c r="C68" s="102" t="s">
        <v>186</v>
      </c>
      <c r="D68" s="67" t="s">
        <v>143</v>
      </c>
      <c r="E68" s="68" t="s">
        <v>113</v>
      </c>
      <c r="F68" s="105" t="s">
        <v>239</v>
      </c>
      <c r="G68" s="105" t="s">
        <v>215</v>
      </c>
      <c r="H68" s="69"/>
      <c r="I68" s="70"/>
      <c r="J68" s="70"/>
      <c r="K68" s="70"/>
      <c r="L68" s="167" t="s">
        <v>82</v>
      </c>
      <c r="M68" s="168"/>
      <c r="N68" s="169"/>
      <c r="O68" s="114" t="s">
        <v>248</v>
      </c>
    </row>
    <row r="69" spans="1:15" s="114" customFormat="1" ht="20.100000000000001" customHeight="1">
      <c r="A69" s="114">
        <v>35</v>
      </c>
      <c r="B69" s="65">
        <v>15</v>
      </c>
      <c r="C69" s="102" t="s">
        <v>172</v>
      </c>
      <c r="D69" s="67" t="s">
        <v>227</v>
      </c>
      <c r="E69" s="68" t="s">
        <v>113</v>
      </c>
      <c r="F69" s="105" t="s">
        <v>239</v>
      </c>
      <c r="G69" s="105" t="s">
        <v>215</v>
      </c>
      <c r="H69" s="69"/>
      <c r="I69" s="70"/>
      <c r="J69" s="70"/>
      <c r="K69" s="70"/>
      <c r="L69" s="167" t="s">
        <v>82</v>
      </c>
      <c r="M69" s="168"/>
      <c r="N69" s="169"/>
      <c r="O69" s="114" t="s">
        <v>248</v>
      </c>
    </row>
    <row r="70" spans="1:15" s="114" customFormat="1" ht="20.100000000000001" customHeight="1">
      <c r="A70" s="114">
        <v>36</v>
      </c>
      <c r="B70" s="65">
        <v>16</v>
      </c>
      <c r="C70" s="102" t="s">
        <v>201</v>
      </c>
      <c r="D70" s="67" t="s">
        <v>114</v>
      </c>
      <c r="E70" s="68" t="s">
        <v>130</v>
      </c>
      <c r="F70" s="105" t="s">
        <v>239</v>
      </c>
      <c r="G70" s="105" t="s">
        <v>224</v>
      </c>
      <c r="H70" s="69"/>
      <c r="I70" s="70"/>
      <c r="J70" s="70"/>
      <c r="K70" s="70"/>
      <c r="L70" s="167" t="s">
        <v>82</v>
      </c>
      <c r="M70" s="168"/>
      <c r="N70" s="169"/>
      <c r="O70" s="114" t="s">
        <v>248</v>
      </c>
    </row>
    <row r="71" spans="1:15" s="114" customFormat="1" ht="20.100000000000001" customHeight="1">
      <c r="A71" s="114">
        <v>37</v>
      </c>
      <c r="B71" s="65">
        <v>17</v>
      </c>
      <c r="C71" s="102" t="s">
        <v>187</v>
      </c>
      <c r="D71" s="67" t="s">
        <v>141</v>
      </c>
      <c r="E71" s="68" t="s">
        <v>101</v>
      </c>
      <c r="F71" s="105" t="s">
        <v>239</v>
      </c>
      <c r="G71" s="105" t="s">
        <v>215</v>
      </c>
      <c r="H71" s="69"/>
      <c r="I71" s="70"/>
      <c r="J71" s="70"/>
      <c r="K71" s="70"/>
      <c r="L71" s="167" t="s">
        <v>82</v>
      </c>
      <c r="M71" s="168"/>
      <c r="N71" s="169"/>
      <c r="O71" s="114" t="s">
        <v>248</v>
      </c>
    </row>
    <row r="72" spans="1:15" s="114" customFormat="1" ht="20.100000000000001" customHeight="1">
      <c r="A72" s="114">
        <v>38</v>
      </c>
      <c r="B72" s="65">
        <v>18</v>
      </c>
      <c r="C72" s="102" t="s">
        <v>192</v>
      </c>
      <c r="D72" s="67" t="s">
        <v>142</v>
      </c>
      <c r="E72" s="68" t="s">
        <v>101</v>
      </c>
      <c r="F72" s="105" t="s">
        <v>239</v>
      </c>
      <c r="G72" s="105" t="s">
        <v>224</v>
      </c>
      <c r="H72" s="69"/>
      <c r="I72" s="70"/>
      <c r="J72" s="70"/>
      <c r="K72" s="70"/>
      <c r="L72" s="167" t="s">
        <v>82</v>
      </c>
      <c r="M72" s="168"/>
      <c r="N72" s="169"/>
      <c r="O72" s="114" t="s">
        <v>248</v>
      </c>
    </row>
    <row r="73" spans="1:15" s="114" customFormat="1" ht="20.100000000000001" customHeight="1">
      <c r="A73" s="114">
        <v>0</v>
      </c>
      <c r="B73" s="65">
        <v>19</v>
      </c>
      <c r="C73" s="102" t="s">
        <v>82</v>
      </c>
      <c r="D73" s="67" t="s">
        <v>82</v>
      </c>
      <c r="E73" s="68" t="s">
        <v>82</v>
      </c>
      <c r="F73" s="105" t="s">
        <v>82</v>
      </c>
      <c r="G73" s="105" t="s">
        <v>82</v>
      </c>
      <c r="H73" s="69"/>
      <c r="I73" s="70"/>
      <c r="J73" s="70"/>
      <c r="K73" s="70"/>
      <c r="L73" s="167" t="s">
        <v>82</v>
      </c>
      <c r="M73" s="168"/>
      <c r="N73" s="169"/>
      <c r="O73" s="114" t="s">
        <v>248</v>
      </c>
    </row>
    <row r="74" spans="1:15" s="114" customFormat="1" ht="20.100000000000001" customHeight="1">
      <c r="A74" s="114">
        <v>0</v>
      </c>
      <c r="B74" s="65">
        <v>20</v>
      </c>
      <c r="C74" s="102" t="s">
        <v>82</v>
      </c>
      <c r="D74" s="67" t="s">
        <v>82</v>
      </c>
      <c r="E74" s="68" t="s">
        <v>82</v>
      </c>
      <c r="F74" s="105" t="s">
        <v>82</v>
      </c>
      <c r="G74" s="105" t="s">
        <v>82</v>
      </c>
      <c r="H74" s="69"/>
      <c r="I74" s="70"/>
      <c r="J74" s="70"/>
      <c r="K74" s="70"/>
      <c r="L74" s="167" t="s">
        <v>82</v>
      </c>
      <c r="M74" s="168"/>
      <c r="N74" s="169"/>
      <c r="O74" s="114" t="s">
        <v>248</v>
      </c>
    </row>
    <row r="75" spans="1:15" s="114" customFormat="1" ht="20.100000000000001" customHeight="1">
      <c r="A75" s="114">
        <v>0</v>
      </c>
      <c r="B75" s="65">
        <v>21</v>
      </c>
      <c r="C75" s="102" t="s">
        <v>82</v>
      </c>
      <c r="D75" s="67" t="s">
        <v>82</v>
      </c>
      <c r="E75" s="68" t="s">
        <v>82</v>
      </c>
      <c r="F75" s="105" t="s">
        <v>82</v>
      </c>
      <c r="G75" s="105" t="s">
        <v>82</v>
      </c>
      <c r="H75" s="69"/>
      <c r="I75" s="70"/>
      <c r="J75" s="70"/>
      <c r="K75" s="70"/>
      <c r="L75" s="167" t="s">
        <v>82</v>
      </c>
      <c r="M75" s="168"/>
      <c r="N75" s="169"/>
      <c r="O75" s="114" t="s">
        <v>248</v>
      </c>
    </row>
    <row r="76" spans="1:15" s="114" customFormat="1" ht="20.100000000000001" customHeight="1">
      <c r="A76" s="114">
        <v>0</v>
      </c>
      <c r="B76" s="65">
        <v>22</v>
      </c>
      <c r="C76" s="102" t="s">
        <v>82</v>
      </c>
      <c r="D76" s="67" t="s">
        <v>82</v>
      </c>
      <c r="E76" s="68" t="s">
        <v>82</v>
      </c>
      <c r="F76" s="105" t="s">
        <v>82</v>
      </c>
      <c r="G76" s="105" t="s">
        <v>82</v>
      </c>
      <c r="H76" s="69"/>
      <c r="I76" s="70"/>
      <c r="J76" s="70"/>
      <c r="K76" s="70"/>
      <c r="L76" s="167" t="s">
        <v>82</v>
      </c>
      <c r="M76" s="168"/>
      <c r="N76" s="169"/>
      <c r="O76" s="114" t="s">
        <v>248</v>
      </c>
    </row>
    <row r="77" spans="1:15" s="114" customFormat="1" ht="20.100000000000001" customHeight="1">
      <c r="A77" s="114">
        <v>0</v>
      </c>
      <c r="B77" s="65">
        <v>23</v>
      </c>
      <c r="C77" s="102" t="s">
        <v>82</v>
      </c>
      <c r="D77" s="67" t="s">
        <v>82</v>
      </c>
      <c r="E77" s="68" t="s">
        <v>82</v>
      </c>
      <c r="F77" s="105" t="s">
        <v>82</v>
      </c>
      <c r="G77" s="105" t="s">
        <v>82</v>
      </c>
      <c r="H77" s="69"/>
      <c r="I77" s="70"/>
      <c r="J77" s="70"/>
      <c r="K77" s="70"/>
      <c r="L77" s="167" t="s">
        <v>82</v>
      </c>
      <c r="M77" s="168"/>
      <c r="N77" s="169"/>
      <c r="O77" s="114" t="s">
        <v>248</v>
      </c>
    </row>
    <row r="78" spans="1:15" s="114" customFormat="1" ht="20.100000000000001" customHeight="1">
      <c r="A78" s="114">
        <v>0</v>
      </c>
      <c r="B78" s="65">
        <v>24</v>
      </c>
      <c r="C78" s="102" t="s">
        <v>82</v>
      </c>
      <c r="D78" s="67" t="s">
        <v>82</v>
      </c>
      <c r="E78" s="68" t="s">
        <v>82</v>
      </c>
      <c r="F78" s="105" t="s">
        <v>82</v>
      </c>
      <c r="G78" s="105" t="s">
        <v>82</v>
      </c>
      <c r="H78" s="69"/>
      <c r="I78" s="70"/>
      <c r="J78" s="70"/>
      <c r="K78" s="70"/>
      <c r="L78" s="167" t="s">
        <v>82</v>
      </c>
      <c r="M78" s="168"/>
      <c r="N78" s="169"/>
      <c r="O78" s="114" t="s">
        <v>248</v>
      </c>
    </row>
    <row r="79" spans="1:15" s="114" customFormat="1" ht="20.100000000000001" customHeight="1">
      <c r="A79" s="114">
        <v>0</v>
      </c>
      <c r="B79" s="65">
        <v>25</v>
      </c>
      <c r="C79" s="102" t="s">
        <v>82</v>
      </c>
      <c r="D79" s="67" t="s">
        <v>82</v>
      </c>
      <c r="E79" s="68" t="s">
        <v>82</v>
      </c>
      <c r="F79" s="105" t="s">
        <v>82</v>
      </c>
      <c r="G79" s="105" t="s">
        <v>82</v>
      </c>
      <c r="H79" s="69"/>
      <c r="I79" s="70"/>
      <c r="J79" s="70"/>
      <c r="K79" s="70"/>
      <c r="L79" s="167" t="s">
        <v>82</v>
      </c>
      <c r="M79" s="168"/>
      <c r="N79" s="169"/>
      <c r="O79" s="114" t="s">
        <v>248</v>
      </c>
    </row>
    <row r="80" spans="1:15" s="114" customFormat="1" ht="20.100000000000001" customHeight="1">
      <c r="A80" s="114">
        <v>0</v>
      </c>
      <c r="B80" s="65">
        <v>26</v>
      </c>
      <c r="C80" s="102" t="s">
        <v>82</v>
      </c>
      <c r="D80" s="67" t="s">
        <v>82</v>
      </c>
      <c r="E80" s="68" t="s">
        <v>82</v>
      </c>
      <c r="F80" s="105" t="s">
        <v>82</v>
      </c>
      <c r="G80" s="105" t="s">
        <v>82</v>
      </c>
      <c r="H80" s="69"/>
      <c r="I80" s="70"/>
      <c r="J80" s="70"/>
      <c r="K80" s="70"/>
      <c r="L80" s="167" t="s">
        <v>82</v>
      </c>
      <c r="M80" s="168"/>
      <c r="N80" s="169"/>
      <c r="O80" s="114" t="s">
        <v>248</v>
      </c>
    </row>
    <row r="81" spans="1:16" s="114" customFormat="1" ht="20.100000000000001" customHeight="1">
      <c r="A81" s="114">
        <v>0</v>
      </c>
      <c r="B81" s="65">
        <v>27</v>
      </c>
      <c r="C81" s="102" t="s">
        <v>82</v>
      </c>
      <c r="D81" s="67" t="s">
        <v>82</v>
      </c>
      <c r="E81" s="68" t="s">
        <v>82</v>
      </c>
      <c r="F81" s="105" t="s">
        <v>82</v>
      </c>
      <c r="G81" s="105" t="s">
        <v>82</v>
      </c>
      <c r="H81" s="69"/>
      <c r="I81" s="70"/>
      <c r="J81" s="70"/>
      <c r="K81" s="70"/>
      <c r="L81" s="167" t="s">
        <v>82</v>
      </c>
      <c r="M81" s="168"/>
      <c r="N81" s="169"/>
      <c r="O81" s="114" t="s">
        <v>248</v>
      </c>
    </row>
    <row r="82" spans="1:16" s="114" customFormat="1" ht="20.100000000000001" customHeight="1">
      <c r="A82" s="114">
        <v>0</v>
      </c>
      <c r="B82" s="65">
        <v>28</v>
      </c>
      <c r="C82" s="102" t="s">
        <v>82</v>
      </c>
      <c r="D82" s="67" t="s">
        <v>82</v>
      </c>
      <c r="E82" s="68" t="s">
        <v>82</v>
      </c>
      <c r="F82" s="105" t="s">
        <v>82</v>
      </c>
      <c r="G82" s="105" t="s">
        <v>82</v>
      </c>
      <c r="H82" s="69"/>
      <c r="I82" s="70"/>
      <c r="J82" s="70"/>
      <c r="K82" s="70"/>
      <c r="L82" s="167" t="s">
        <v>82</v>
      </c>
      <c r="M82" s="168"/>
      <c r="N82" s="169"/>
      <c r="O82" s="114" t="s">
        <v>248</v>
      </c>
    </row>
    <row r="83" spans="1:16" s="114" customFormat="1" ht="20.100000000000001" customHeight="1">
      <c r="A83" s="114">
        <v>0</v>
      </c>
      <c r="B83" s="65">
        <v>29</v>
      </c>
      <c r="C83" s="102" t="s">
        <v>82</v>
      </c>
      <c r="D83" s="67" t="s">
        <v>82</v>
      </c>
      <c r="E83" s="68" t="s">
        <v>82</v>
      </c>
      <c r="F83" s="105" t="s">
        <v>82</v>
      </c>
      <c r="G83" s="105" t="s">
        <v>82</v>
      </c>
      <c r="H83" s="69"/>
      <c r="I83" s="70"/>
      <c r="J83" s="70"/>
      <c r="K83" s="70"/>
      <c r="L83" s="167" t="s">
        <v>82</v>
      </c>
      <c r="M83" s="168"/>
      <c r="N83" s="169"/>
      <c r="O83" s="114" t="s">
        <v>248</v>
      </c>
    </row>
    <row r="84" spans="1:16" s="114" customFormat="1" ht="20.100000000000001" customHeight="1">
      <c r="A84" s="114">
        <v>0</v>
      </c>
      <c r="B84" s="72">
        <v>30</v>
      </c>
      <c r="C84" s="102" t="s">
        <v>82</v>
      </c>
      <c r="D84" s="67" t="s">
        <v>82</v>
      </c>
      <c r="E84" s="68" t="s">
        <v>82</v>
      </c>
      <c r="F84" s="105" t="s">
        <v>82</v>
      </c>
      <c r="G84" s="105" t="s">
        <v>82</v>
      </c>
      <c r="H84" s="73"/>
      <c r="I84" s="74"/>
      <c r="J84" s="74"/>
      <c r="K84" s="74"/>
      <c r="L84" s="167" t="s">
        <v>82</v>
      </c>
      <c r="M84" s="168"/>
      <c r="N84" s="169"/>
      <c r="O84" s="114" t="s">
        <v>248</v>
      </c>
    </row>
    <row r="85" spans="1:16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6"/>
      <c r="M85" s="116"/>
      <c r="N85" s="116"/>
    </row>
    <row r="86" spans="1:16" s="114" customFormat="1" ht="20.100000000000001" customHeight="1">
      <c r="A86" s="114">
        <v>0</v>
      </c>
      <c r="B86" s="82" t="s">
        <v>85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6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6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6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6" s="114" customFormat="1" ht="20.100000000000001" customHeight="1">
      <c r="A90" s="100">
        <v>0</v>
      </c>
      <c r="C90" s="108" t="s">
        <v>84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6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3</v>
      </c>
      <c r="J91" s="88"/>
      <c r="K91" s="112" t="s">
        <v>50</v>
      </c>
      <c r="L91" s="113">
        <v>1</v>
      </c>
      <c r="N91" s="111"/>
      <c r="O91" s="101"/>
      <c r="P91" s="101"/>
    </row>
    <row r="92" spans="1:16" s="114" customFormat="1"/>
    <row r="93" spans="1:16" s="56" customFormat="1">
      <c r="C93" s="190" t="s">
        <v>57</v>
      </c>
      <c r="D93" s="190"/>
      <c r="E93" s="57"/>
      <c r="F93" s="184" t="s">
        <v>237</v>
      </c>
      <c r="G93" s="184"/>
      <c r="H93" s="184"/>
      <c r="I93" s="184"/>
      <c r="J93" s="184"/>
      <c r="K93" s="184"/>
      <c r="L93" s="58" t="s">
        <v>240</v>
      </c>
    </row>
    <row r="94" spans="1:16" s="56" customFormat="1">
      <c r="C94" s="190" t="s">
        <v>59</v>
      </c>
      <c r="D94" s="190"/>
      <c r="E94" s="59" t="s">
        <v>251</v>
      </c>
      <c r="F94" s="191" t="s">
        <v>244</v>
      </c>
      <c r="G94" s="191"/>
      <c r="H94" s="191"/>
      <c r="I94" s="191"/>
      <c r="J94" s="191"/>
      <c r="K94" s="191"/>
      <c r="L94" s="60" t="s">
        <v>60</v>
      </c>
      <c r="M94" s="61" t="s">
        <v>61</v>
      </c>
      <c r="N94" s="61">
        <v>3</v>
      </c>
    </row>
    <row r="95" spans="1:16" s="62" customFormat="1" ht="18.75" customHeight="1">
      <c r="C95" s="63" t="s">
        <v>245</v>
      </c>
      <c r="D95" s="185" t="s">
        <v>246</v>
      </c>
      <c r="E95" s="185"/>
      <c r="F95" s="185"/>
      <c r="G95" s="185"/>
      <c r="H95" s="185"/>
      <c r="I95" s="185"/>
      <c r="J95" s="185"/>
      <c r="K95" s="185"/>
      <c r="L95" s="60" t="s">
        <v>62</v>
      </c>
      <c r="M95" s="60" t="s">
        <v>61</v>
      </c>
      <c r="N95" s="60">
        <v>2</v>
      </c>
    </row>
    <row r="96" spans="1:16" s="62" customFormat="1" ht="18.75" customHeight="1">
      <c r="B96" s="186" t="s">
        <v>252</v>
      </c>
      <c r="C96" s="186"/>
      <c r="D96" s="186"/>
      <c r="E96" s="186"/>
      <c r="F96" s="186"/>
      <c r="G96" s="186"/>
      <c r="H96" s="186"/>
      <c r="I96" s="186"/>
      <c r="J96" s="186"/>
      <c r="K96" s="186"/>
      <c r="L96" s="60" t="s">
        <v>63</v>
      </c>
      <c r="M96" s="60" t="s">
        <v>61</v>
      </c>
      <c r="N96" s="60">
        <v>1</v>
      </c>
    </row>
    <row r="97" spans="1:15" s="114" customFormat="1" ht="9" customHeight="1"/>
    <row r="98" spans="1:15" s="114" customFormat="1" ht="15" customHeight="1">
      <c r="B98" s="187" t="s">
        <v>4</v>
      </c>
      <c r="C98" s="188" t="s">
        <v>64</v>
      </c>
      <c r="D98" s="189" t="s">
        <v>9</v>
      </c>
      <c r="E98" s="183" t="s">
        <v>10</v>
      </c>
      <c r="F98" s="188" t="s">
        <v>75</v>
      </c>
      <c r="G98" s="188" t="s">
        <v>76</v>
      </c>
      <c r="H98" s="188" t="s">
        <v>66</v>
      </c>
      <c r="I98" s="188" t="s">
        <v>67</v>
      </c>
      <c r="J98" s="192" t="s">
        <v>56</v>
      </c>
      <c r="K98" s="192"/>
      <c r="L98" s="176" t="s">
        <v>68</v>
      </c>
      <c r="M98" s="177"/>
      <c r="N98" s="178"/>
    </row>
    <row r="99" spans="1:15" s="114" customFormat="1" ht="27" customHeight="1">
      <c r="B99" s="187"/>
      <c r="C99" s="187"/>
      <c r="D99" s="189"/>
      <c r="E99" s="183"/>
      <c r="F99" s="187"/>
      <c r="G99" s="187"/>
      <c r="H99" s="187"/>
      <c r="I99" s="187"/>
      <c r="J99" s="115" t="s">
        <v>69</v>
      </c>
      <c r="K99" s="115" t="s">
        <v>70</v>
      </c>
      <c r="L99" s="179"/>
      <c r="M99" s="180"/>
      <c r="N99" s="181"/>
    </row>
    <row r="100" spans="1:15" s="114" customFormat="1" ht="20.100000000000001" customHeight="1">
      <c r="A100" s="114">
        <v>39</v>
      </c>
      <c r="B100" s="65">
        <v>1</v>
      </c>
      <c r="C100" s="102" t="s">
        <v>205</v>
      </c>
      <c r="D100" s="67" t="s">
        <v>151</v>
      </c>
      <c r="E100" s="68" t="s">
        <v>108</v>
      </c>
      <c r="F100" s="105" t="s">
        <v>239</v>
      </c>
      <c r="G100" s="105" t="s">
        <v>215</v>
      </c>
      <c r="H100" s="69"/>
      <c r="I100" s="70"/>
      <c r="J100" s="70"/>
      <c r="K100" s="70"/>
      <c r="L100" s="170" t="s">
        <v>82</v>
      </c>
      <c r="M100" s="171"/>
      <c r="N100" s="172"/>
      <c r="O100" s="114" t="s">
        <v>248</v>
      </c>
    </row>
    <row r="101" spans="1:15" s="114" customFormat="1" ht="20.100000000000001" customHeight="1">
      <c r="A101" s="114">
        <v>40</v>
      </c>
      <c r="B101" s="65">
        <v>2</v>
      </c>
      <c r="C101" s="102" t="s">
        <v>218</v>
      </c>
      <c r="D101" s="67" t="s">
        <v>157</v>
      </c>
      <c r="E101" s="68" t="s">
        <v>79</v>
      </c>
      <c r="F101" s="105" t="s">
        <v>239</v>
      </c>
      <c r="G101" s="105" t="s">
        <v>215</v>
      </c>
      <c r="H101" s="69"/>
      <c r="I101" s="70"/>
      <c r="J101" s="70"/>
      <c r="K101" s="70"/>
      <c r="L101" s="167" t="s">
        <v>83</v>
      </c>
      <c r="M101" s="168"/>
      <c r="N101" s="169"/>
      <c r="O101" s="114" t="s">
        <v>248</v>
      </c>
    </row>
    <row r="102" spans="1:15" s="114" customFormat="1" ht="20.100000000000001" customHeight="1">
      <c r="A102" s="114">
        <v>41</v>
      </c>
      <c r="B102" s="65">
        <v>3</v>
      </c>
      <c r="C102" s="102" t="s">
        <v>209</v>
      </c>
      <c r="D102" s="67" t="s">
        <v>161</v>
      </c>
      <c r="E102" s="68" t="s">
        <v>79</v>
      </c>
      <c r="F102" s="105" t="s">
        <v>239</v>
      </c>
      <c r="G102" s="105" t="s">
        <v>215</v>
      </c>
      <c r="H102" s="69"/>
      <c r="I102" s="70"/>
      <c r="J102" s="70"/>
      <c r="K102" s="70"/>
      <c r="L102" s="167" t="s">
        <v>82</v>
      </c>
      <c r="M102" s="168"/>
      <c r="N102" s="169"/>
      <c r="O102" s="114" t="s">
        <v>248</v>
      </c>
    </row>
    <row r="103" spans="1:15" s="114" customFormat="1" ht="20.100000000000001" customHeight="1">
      <c r="A103" s="114">
        <v>42</v>
      </c>
      <c r="B103" s="65">
        <v>4</v>
      </c>
      <c r="C103" s="102" t="s">
        <v>189</v>
      </c>
      <c r="D103" s="67" t="s">
        <v>152</v>
      </c>
      <c r="E103" s="68" t="s">
        <v>103</v>
      </c>
      <c r="F103" s="105" t="s">
        <v>239</v>
      </c>
      <c r="G103" s="105" t="s">
        <v>215</v>
      </c>
      <c r="H103" s="69"/>
      <c r="I103" s="70"/>
      <c r="J103" s="70"/>
      <c r="K103" s="70"/>
      <c r="L103" s="167" t="s">
        <v>82</v>
      </c>
      <c r="M103" s="168"/>
      <c r="N103" s="169"/>
      <c r="O103" s="114" t="s">
        <v>248</v>
      </c>
    </row>
    <row r="104" spans="1:15" s="114" customFormat="1" ht="20.100000000000001" customHeight="1">
      <c r="A104" s="114">
        <v>43</v>
      </c>
      <c r="B104" s="65">
        <v>5</v>
      </c>
      <c r="C104" s="102" t="s">
        <v>200</v>
      </c>
      <c r="D104" s="67" t="s">
        <v>156</v>
      </c>
      <c r="E104" s="68" t="s">
        <v>103</v>
      </c>
      <c r="F104" s="105" t="s">
        <v>239</v>
      </c>
      <c r="G104" s="105" t="s">
        <v>215</v>
      </c>
      <c r="H104" s="69"/>
      <c r="I104" s="70"/>
      <c r="J104" s="70"/>
      <c r="K104" s="70"/>
      <c r="L104" s="167" t="s">
        <v>82</v>
      </c>
      <c r="M104" s="168"/>
      <c r="N104" s="169"/>
      <c r="O104" s="114" t="s">
        <v>248</v>
      </c>
    </row>
    <row r="105" spans="1:15" s="114" customFormat="1" ht="20.100000000000001" customHeight="1">
      <c r="A105" s="114">
        <v>44</v>
      </c>
      <c r="B105" s="65">
        <v>6</v>
      </c>
      <c r="C105" s="102" t="s">
        <v>206</v>
      </c>
      <c r="D105" s="67" t="s">
        <v>86</v>
      </c>
      <c r="E105" s="68" t="s">
        <v>93</v>
      </c>
      <c r="F105" s="105" t="s">
        <v>239</v>
      </c>
      <c r="G105" s="105" t="s">
        <v>215</v>
      </c>
      <c r="H105" s="69"/>
      <c r="I105" s="70"/>
      <c r="J105" s="70"/>
      <c r="K105" s="70"/>
      <c r="L105" s="167" t="s">
        <v>82</v>
      </c>
      <c r="M105" s="168"/>
      <c r="N105" s="169"/>
      <c r="O105" s="114" t="s">
        <v>248</v>
      </c>
    </row>
    <row r="106" spans="1:15" s="114" customFormat="1" ht="20.100000000000001" customHeight="1">
      <c r="A106" s="114">
        <v>45</v>
      </c>
      <c r="B106" s="65">
        <v>7</v>
      </c>
      <c r="C106" s="102" t="s">
        <v>184</v>
      </c>
      <c r="D106" s="67" t="s">
        <v>231</v>
      </c>
      <c r="E106" s="68" t="s">
        <v>126</v>
      </c>
      <c r="F106" s="105" t="s">
        <v>239</v>
      </c>
      <c r="G106" s="105" t="s">
        <v>215</v>
      </c>
      <c r="H106" s="69"/>
      <c r="I106" s="70"/>
      <c r="J106" s="70"/>
      <c r="K106" s="70"/>
      <c r="L106" s="167" t="s">
        <v>82</v>
      </c>
      <c r="M106" s="168"/>
      <c r="N106" s="169"/>
      <c r="O106" s="114" t="s">
        <v>248</v>
      </c>
    </row>
    <row r="107" spans="1:15" s="114" customFormat="1" ht="20.100000000000001" customHeight="1">
      <c r="A107" s="114">
        <v>46</v>
      </c>
      <c r="B107" s="65">
        <v>8</v>
      </c>
      <c r="C107" s="102" t="s">
        <v>210</v>
      </c>
      <c r="D107" s="67" t="s">
        <v>106</v>
      </c>
      <c r="E107" s="68" t="s">
        <v>127</v>
      </c>
      <c r="F107" s="105" t="s">
        <v>239</v>
      </c>
      <c r="G107" s="105" t="s">
        <v>215</v>
      </c>
      <c r="H107" s="69"/>
      <c r="I107" s="70"/>
      <c r="J107" s="70"/>
      <c r="K107" s="70"/>
      <c r="L107" s="167" t="s">
        <v>82</v>
      </c>
      <c r="M107" s="168"/>
      <c r="N107" s="169"/>
      <c r="O107" s="114" t="s">
        <v>248</v>
      </c>
    </row>
    <row r="108" spans="1:15" s="114" customFormat="1" ht="20.100000000000001" customHeight="1">
      <c r="A108" s="114">
        <v>47</v>
      </c>
      <c r="B108" s="65">
        <v>9</v>
      </c>
      <c r="C108" s="102" t="s">
        <v>220</v>
      </c>
      <c r="D108" s="67" t="s">
        <v>144</v>
      </c>
      <c r="E108" s="68" t="s">
        <v>134</v>
      </c>
      <c r="F108" s="105" t="s">
        <v>239</v>
      </c>
      <c r="G108" s="105" t="s">
        <v>215</v>
      </c>
      <c r="H108" s="69"/>
      <c r="I108" s="70"/>
      <c r="J108" s="70"/>
      <c r="K108" s="70"/>
      <c r="L108" s="167" t="s">
        <v>83</v>
      </c>
      <c r="M108" s="168"/>
      <c r="N108" s="169"/>
      <c r="O108" s="114" t="s">
        <v>248</v>
      </c>
    </row>
    <row r="109" spans="1:15" s="114" customFormat="1" ht="20.100000000000001" customHeight="1">
      <c r="A109" s="114">
        <v>48</v>
      </c>
      <c r="B109" s="65">
        <v>10</v>
      </c>
      <c r="C109" s="102" t="s">
        <v>221</v>
      </c>
      <c r="D109" s="67" t="s">
        <v>162</v>
      </c>
      <c r="E109" s="68" t="s">
        <v>121</v>
      </c>
      <c r="F109" s="105" t="s">
        <v>239</v>
      </c>
      <c r="G109" s="105" t="s">
        <v>215</v>
      </c>
      <c r="H109" s="69"/>
      <c r="I109" s="70"/>
      <c r="J109" s="70"/>
      <c r="K109" s="70"/>
      <c r="L109" s="167" t="s">
        <v>83</v>
      </c>
      <c r="M109" s="168"/>
      <c r="N109" s="169"/>
      <c r="O109" s="114" t="s">
        <v>248</v>
      </c>
    </row>
    <row r="110" spans="1:15" s="114" customFormat="1" ht="20.100000000000001" customHeight="1">
      <c r="A110" s="114">
        <v>49</v>
      </c>
      <c r="B110" s="65">
        <v>11</v>
      </c>
      <c r="C110" s="102" t="s">
        <v>182</v>
      </c>
      <c r="D110" s="67" t="s">
        <v>95</v>
      </c>
      <c r="E110" s="68" t="s">
        <v>122</v>
      </c>
      <c r="F110" s="105" t="s">
        <v>239</v>
      </c>
      <c r="G110" s="105" t="s">
        <v>215</v>
      </c>
      <c r="H110" s="69"/>
      <c r="I110" s="70"/>
      <c r="J110" s="70"/>
      <c r="K110" s="70"/>
      <c r="L110" s="167" t="s">
        <v>82</v>
      </c>
      <c r="M110" s="168"/>
      <c r="N110" s="169"/>
      <c r="O110" s="114" t="s">
        <v>248</v>
      </c>
    </row>
    <row r="111" spans="1:15" s="114" customFormat="1" ht="20.100000000000001" customHeight="1">
      <c r="A111" s="114">
        <v>50</v>
      </c>
      <c r="B111" s="65">
        <v>12</v>
      </c>
      <c r="C111" s="102" t="s">
        <v>202</v>
      </c>
      <c r="D111" s="67" t="s">
        <v>159</v>
      </c>
      <c r="E111" s="68" t="s">
        <v>133</v>
      </c>
      <c r="F111" s="105" t="s">
        <v>239</v>
      </c>
      <c r="G111" s="105" t="s">
        <v>224</v>
      </c>
      <c r="H111" s="69"/>
      <c r="I111" s="70"/>
      <c r="J111" s="70"/>
      <c r="K111" s="70"/>
      <c r="L111" s="167" t="s">
        <v>82</v>
      </c>
      <c r="M111" s="168"/>
      <c r="N111" s="169"/>
      <c r="O111" s="114" t="s">
        <v>248</v>
      </c>
    </row>
    <row r="112" spans="1:15" s="114" customFormat="1" ht="20.100000000000001" customHeight="1">
      <c r="A112" s="114">
        <v>51</v>
      </c>
      <c r="B112" s="65">
        <v>13</v>
      </c>
      <c r="C112" s="102" t="s">
        <v>203</v>
      </c>
      <c r="D112" s="67" t="s">
        <v>158</v>
      </c>
      <c r="E112" s="68" t="s">
        <v>98</v>
      </c>
      <c r="F112" s="105" t="s">
        <v>239</v>
      </c>
      <c r="G112" s="105" t="s">
        <v>224</v>
      </c>
      <c r="H112" s="69"/>
      <c r="I112" s="70"/>
      <c r="J112" s="70"/>
      <c r="K112" s="70"/>
      <c r="L112" s="167" t="s">
        <v>82</v>
      </c>
      <c r="M112" s="168"/>
      <c r="N112" s="169"/>
      <c r="O112" s="114" t="s">
        <v>248</v>
      </c>
    </row>
    <row r="113" spans="1:15" s="114" customFormat="1" ht="20.100000000000001" customHeight="1">
      <c r="A113" s="114">
        <v>52</v>
      </c>
      <c r="B113" s="65">
        <v>14</v>
      </c>
      <c r="C113" s="102" t="s">
        <v>195</v>
      </c>
      <c r="D113" s="67" t="s">
        <v>155</v>
      </c>
      <c r="E113" s="68" t="s">
        <v>98</v>
      </c>
      <c r="F113" s="105" t="s">
        <v>239</v>
      </c>
      <c r="G113" s="105" t="s">
        <v>215</v>
      </c>
      <c r="H113" s="69"/>
      <c r="I113" s="70"/>
      <c r="J113" s="70"/>
      <c r="K113" s="70"/>
      <c r="L113" s="167" t="s">
        <v>82</v>
      </c>
      <c r="M113" s="168"/>
      <c r="N113" s="169"/>
      <c r="O113" s="114" t="s">
        <v>248</v>
      </c>
    </row>
    <row r="114" spans="1:15" s="114" customFormat="1" ht="20.100000000000001" customHeight="1">
      <c r="A114" s="114">
        <v>53</v>
      </c>
      <c r="B114" s="65">
        <v>15</v>
      </c>
      <c r="C114" s="102" t="s">
        <v>214</v>
      </c>
      <c r="D114" s="67" t="s">
        <v>136</v>
      </c>
      <c r="E114" s="68" t="s">
        <v>98</v>
      </c>
      <c r="F114" s="105" t="s">
        <v>239</v>
      </c>
      <c r="G114" s="105" t="s">
        <v>215</v>
      </c>
      <c r="H114" s="69"/>
      <c r="I114" s="70"/>
      <c r="J114" s="70"/>
      <c r="K114" s="70"/>
      <c r="L114" s="167" t="s">
        <v>82</v>
      </c>
      <c r="M114" s="168"/>
      <c r="N114" s="169"/>
      <c r="O114" s="114" t="s">
        <v>248</v>
      </c>
    </row>
    <row r="115" spans="1:15" s="114" customFormat="1" ht="20.100000000000001" customHeight="1">
      <c r="A115" s="114">
        <v>54</v>
      </c>
      <c r="B115" s="65">
        <v>16</v>
      </c>
      <c r="C115" s="102" t="s">
        <v>211</v>
      </c>
      <c r="D115" s="67" t="s">
        <v>97</v>
      </c>
      <c r="E115" s="68" t="s">
        <v>77</v>
      </c>
      <c r="F115" s="105" t="s">
        <v>239</v>
      </c>
      <c r="G115" s="105" t="s">
        <v>215</v>
      </c>
      <c r="H115" s="69"/>
      <c r="I115" s="70"/>
      <c r="J115" s="70"/>
      <c r="K115" s="70"/>
      <c r="L115" s="167" t="s">
        <v>82</v>
      </c>
      <c r="M115" s="168"/>
      <c r="N115" s="169"/>
      <c r="O115" s="114" t="s">
        <v>248</v>
      </c>
    </row>
    <row r="116" spans="1:15" s="114" customFormat="1" ht="20.100000000000001" customHeight="1">
      <c r="A116" s="114">
        <v>55</v>
      </c>
      <c r="B116" s="65">
        <v>17</v>
      </c>
      <c r="C116" s="102" t="s">
        <v>196</v>
      </c>
      <c r="D116" s="67" t="s">
        <v>123</v>
      </c>
      <c r="E116" s="68" t="s">
        <v>132</v>
      </c>
      <c r="F116" s="105" t="s">
        <v>239</v>
      </c>
      <c r="G116" s="105" t="s">
        <v>215</v>
      </c>
      <c r="H116" s="69"/>
      <c r="I116" s="70"/>
      <c r="J116" s="70"/>
      <c r="K116" s="70"/>
      <c r="L116" s="167" t="s">
        <v>82</v>
      </c>
      <c r="M116" s="168"/>
      <c r="N116" s="169"/>
      <c r="O116" s="114" t="s">
        <v>248</v>
      </c>
    </row>
    <row r="117" spans="1:15" s="114" customFormat="1" ht="20.100000000000001" customHeight="1">
      <c r="A117" s="114">
        <v>56</v>
      </c>
      <c r="B117" s="65">
        <v>18</v>
      </c>
      <c r="C117" s="102" t="s">
        <v>212</v>
      </c>
      <c r="D117" s="67" t="s">
        <v>233</v>
      </c>
      <c r="E117" s="68" t="s">
        <v>132</v>
      </c>
      <c r="F117" s="105" t="s">
        <v>239</v>
      </c>
      <c r="G117" s="105" t="s">
        <v>215</v>
      </c>
      <c r="H117" s="69"/>
      <c r="I117" s="70"/>
      <c r="J117" s="70"/>
      <c r="K117" s="70"/>
      <c r="L117" s="167" t="s">
        <v>82</v>
      </c>
      <c r="M117" s="168"/>
      <c r="N117" s="169"/>
      <c r="O117" s="114" t="s">
        <v>248</v>
      </c>
    </row>
    <row r="118" spans="1:15" s="114" customFormat="1" ht="20.100000000000001" customHeight="1">
      <c r="A118" s="114">
        <v>0</v>
      </c>
      <c r="B118" s="65">
        <v>19</v>
      </c>
      <c r="C118" s="102" t="s">
        <v>82</v>
      </c>
      <c r="D118" s="67" t="s">
        <v>82</v>
      </c>
      <c r="E118" s="68" t="s">
        <v>82</v>
      </c>
      <c r="F118" s="105" t="s">
        <v>82</v>
      </c>
      <c r="G118" s="105" t="s">
        <v>82</v>
      </c>
      <c r="H118" s="69"/>
      <c r="I118" s="70"/>
      <c r="J118" s="70"/>
      <c r="K118" s="70"/>
      <c r="L118" s="167" t="s">
        <v>82</v>
      </c>
      <c r="M118" s="168"/>
      <c r="N118" s="169"/>
      <c r="O118" s="114" t="s">
        <v>248</v>
      </c>
    </row>
    <row r="119" spans="1:15" s="114" customFormat="1" ht="20.100000000000001" customHeight="1">
      <c r="A119" s="114">
        <v>0</v>
      </c>
      <c r="B119" s="65">
        <v>20</v>
      </c>
      <c r="C119" s="102" t="s">
        <v>82</v>
      </c>
      <c r="D119" s="67" t="s">
        <v>82</v>
      </c>
      <c r="E119" s="68" t="s">
        <v>82</v>
      </c>
      <c r="F119" s="105" t="s">
        <v>82</v>
      </c>
      <c r="G119" s="105" t="s">
        <v>82</v>
      </c>
      <c r="H119" s="69"/>
      <c r="I119" s="70"/>
      <c r="J119" s="70"/>
      <c r="K119" s="70"/>
      <c r="L119" s="167" t="s">
        <v>82</v>
      </c>
      <c r="M119" s="168"/>
      <c r="N119" s="169"/>
      <c r="O119" s="114" t="s">
        <v>248</v>
      </c>
    </row>
    <row r="120" spans="1:15" s="114" customFormat="1" ht="20.100000000000001" customHeight="1">
      <c r="A120" s="114">
        <v>0</v>
      </c>
      <c r="B120" s="65">
        <v>21</v>
      </c>
      <c r="C120" s="102" t="s">
        <v>82</v>
      </c>
      <c r="D120" s="67" t="s">
        <v>82</v>
      </c>
      <c r="E120" s="68" t="s">
        <v>82</v>
      </c>
      <c r="F120" s="105" t="s">
        <v>82</v>
      </c>
      <c r="G120" s="105" t="s">
        <v>82</v>
      </c>
      <c r="H120" s="69"/>
      <c r="I120" s="70"/>
      <c r="J120" s="70"/>
      <c r="K120" s="70"/>
      <c r="L120" s="167" t="s">
        <v>82</v>
      </c>
      <c r="M120" s="168"/>
      <c r="N120" s="169"/>
      <c r="O120" s="114" t="s">
        <v>248</v>
      </c>
    </row>
    <row r="121" spans="1:15" s="114" customFormat="1" ht="20.100000000000001" customHeight="1">
      <c r="A121" s="114">
        <v>0</v>
      </c>
      <c r="B121" s="65">
        <v>22</v>
      </c>
      <c r="C121" s="102" t="s">
        <v>82</v>
      </c>
      <c r="D121" s="67" t="s">
        <v>82</v>
      </c>
      <c r="E121" s="68" t="s">
        <v>82</v>
      </c>
      <c r="F121" s="105" t="s">
        <v>82</v>
      </c>
      <c r="G121" s="105" t="s">
        <v>82</v>
      </c>
      <c r="H121" s="69"/>
      <c r="I121" s="70"/>
      <c r="J121" s="70"/>
      <c r="K121" s="70"/>
      <c r="L121" s="167" t="s">
        <v>82</v>
      </c>
      <c r="M121" s="168"/>
      <c r="N121" s="169"/>
      <c r="O121" s="114" t="s">
        <v>248</v>
      </c>
    </row>
    <row r="122" spans="1:15" s="114" customFormat="1" ht="20.100000000000001" customHeight="1">
      <c r="A122" s="114">
        <v>0</v>
      </c>
      <c r="B122" s="65">
        <v>23</v>
      </c>
      <c r="C122" s="102" t="s">
        <v>82</v>
      </c>
      <c r="D122" s="67" t="s">
        <v>82</v>
      </c>
      <c r="E122" s="68" t="s">
        <v>82</v>
      </c>
      <c r="F122" s="105" t="s">
        <v>82</v>
      </c>
      <c r="G122" s="105" t="s">
        <v>82</v>
      </c>
      <c r="H122" s="69"/>
      <c r="I122" s="70"/>
      <c r="J122" s="70"/>
      <c r="K122" s="70"/>
      <c r="L122" s="167" t="s">
        <v>82</v>
      </c>
      <c r="M122" s="168"/>
      <c r="N122" s="169"/>
      <c r="O122" s="114" t="s">
        <v>248</v>
      </c>
    </row>
    <row r="123" spans="1:15" s="114" customFormat="1" ht="20.100000000000001" customHeight="1">
      <c r="A123" s="114">
        <v>0</v>
      </c>
      <c r="B123" s="65">
        <v>24</v>
      </c>
      <c r="C123" s="102" t="s">
        <v>82</v>
      </c>
      <c r="D123" s="67" t="s">
        <v>82</v>
      </c>
      <c r="E123" s="68" t="s">
        <v>82</v>
      </c>
      <c r="F123" s="105" t="s">
        <v>82</v>
      </c>
      <c r="G123" s="105" t="s">
        <v>82</v>
      </c>
      <c r="H123" s="69"/>
      <c r="I123" s="70"/>
      <c r="J123" s="70"/>
      <c r="K123" s="70"/>
      <c r="L123" s="167" t="s">
        <v>82</v>
      </c>
      <c r="M123" s="168"/>
      <c r="N123" s="169"/>
      <c r="O123" s="114" t="s">
        <v>248</v>
      </c>
    </row>
    <row r="124" spans="1:15" s="114" customFormat="1" ht="20.100000000000001" customHeight="1">
      <c r="A124" s="114">
        <v>0</v>
      </c>
      <c r="B124" s="65">
        <v>25</v>
      </c>
      <c r="C124" s="102" t="s">
        <v>82</v>
      </c>
      <c r="D124" s="67" t="s">
        <v>82</v>
      </c>
      <c r="E124" s="68" t="s">
        <v>82</v>
      </c>
      <c r="F124" s="105" t="s">
        <v>82</v>
      </c>
      <c r="G124" s="105" t="s">
        <v>82</v>
      </c>
      <c r="H124" s="69"/>
      <c r="I124" s="70"/>
      <c r="J124" s="70"/>
      <c r="K124" s="70"/>
      <c r="L124" s="167" t="s">
        <v>82</v>
      </c>
      <c r="M124" s="168"/>
      <c r="N124" s="169"/>
      <c r="O124" s="114" t="s">
        <v>248</v>
      </c>
    </row>
    <row r="125" spans="1:15" s="114" customFormat="1" ht="20.100000000000001" customHeight="1">
      <c r="A125" s="114">
        <v>0</v>
      </c>
      <c r="B125" s="65">
        <v>26</v>
      </c>
      <c r="C125" s="102" t="s">
        <v>82</v>
      </c>
      <c r="D125" s="67" t="s">
        <v>82</v>
      </c>
      <c r="E125" s="68" t="s">
        <v>82</v>
      </c>
      <c r="F125" s="105" t="s">
        <v>82</v>
      </c>
      <c r="G125" s="105" t="s">
        <v>82</v>
      </c>
      <c r="H125" s="69"/>
      <c r="I125" s="70"/>
      <c r="J125" s="70"/>
      <c r="K125" s="70"/>
      <c r="L125" s="167" t="s">
        <v>82</v>
      </c>
      <c r="M125" s="168"/>
      <c r="N125" s="169"/>
      <c r="O125" s="114" t="s">
        <v>248</v>
      </c>
    </row>
    <row r="126" spans="1:15" s="114" customFormat="1" ht="20.100000000000001" customHeight="1">
      <c r="A126" s="114">
        <v>0</v>
      </c>
      <c r="B126" s="65">
        <v>27</v>
      </c>
      <c r="C126" s="102" t="s">
        <v>82</v>
      </c>
      <c r="D126" s="67" t="s">
        <v>82</v>
      </c>
      <c r="E126" s="68" t="s">
        <v>82</v>
      </c>
      <c r="F126" s="105" t="s">
        <v>82</v>
      </c>
      <c r="G126" s="105" t="s">
        <v>82</v>
      </c>
      <c r="H126" s="69"/>
      <c r="I126" s="70"/>
      <c r="J126" s="70"/>
      <c r="K126" s="70"/>
      <c r="L126" s="167" t="s">
        <v>82</v>
      </c>
      <c r="M126" s="168"/>
      <c r="N126" s="169"/>
      <c r="O126" s="114" t="s">
        <v>248</v>
      </c>
    </row>
    <row r="127" spans="1:15" s="114" customFormat="1" ht="20.100000000000001" customHeight="1">
      <c r="A127" s="114">
        <v>0</v>
      </c>
      <c r="B127" s="65">
        <v>28</v>
      </c>
      <c r="C127" s="102" t="s">
        <v>82</v>
      </c>
      <c r="D127" s="67" t="s">
        <v>82</v>
      </c>
      <c r="E127" s="68" t="s">
        <v>82</v>
      </c>
      <c r="F127" s="105" t="s">
        <v>82</v>
      </c>
      <c r="G127" s="105" t="s">
        <v>82</v>
      </c>
      <c r="H127" s="69"/>
      <c r="I127" s="70"/>
      <c r="J127" s="70"/>
      <c r="K127" s="70"/>
      <c r="L127" s="167" t="s">
        <v>82</v>
      </c>
      <c r="M127" s="168"/>
      <c r="N127" s="169"/>
      <c r="O127" s="114" t="s">
        <v>248</v>
      </c>
    </row>
    <row r="128" spans="1:15" s="114" customFormat="1" ht="20.100000000000001" customHeight="1">
      <c r="A128" s="114">
        <v>0</v>
      </c>
      <c r="B128" s="65">
        <v>29</v>
      </c>
      <c r="C128" s="102" t="s">
        <v>82</v>
      </c>
      <c r="D128" s="67" t="s">
        <v>82</v>
      </c>
      <c r="E128" s="68" t="s">
        <v>82</v>
      </c>
      <c r="F128" s="105" t="s">
        <v>82</v>
      </c>
      <c r="G128" s="105" t="s">
        <v>82</v>
      </c>
      <c r="H128" s="69"/>
      <c r="I128" s="70"/>
      <c r="J128" s="70"/>
      <c r="K128" s="70"/>
      <c r="L128" s="167" t="s">
        <v>82</v>
      </c>
      <c r="M128" s="168"/>
      <c r="N128" s="169"/>
      <c r="O128" s="114" t="s">
        <v>248</v>
      </c>
    </row>
    <row r="129" spans="1:16" s="114" customFormat="1" ht="20.100000000000001" customHeight="1">
      <c r="A129" s="114">
        <v>0</v>
      </c>
      <c r="B129" s="72">
        <v>30</v>
      </c>
      <c r="C129" s="102" t="s">
        <v>82</v>
      </c>
      <c r="D129" s="67" t="s">
        <v>82</v>
      </c>
      <c r="E129" s="68" t="s">
        <v>82</v>
      </c>
      <c r="F129" s="105" t="s">
        <v>82</v>
      </c>
      <c r="G129" s="105" t="s">
        <v>82</v>
      </c>
      <c r="H129" s="73"/>
      <c r="I129" s="74"/>
      <c r="J129" s="74"/>
      <c r="K129" s="74"/>
      <c r="L129" s="167" t="s">
        <v>82</v>
      </c>
      <c r="M129" s="168"/>
      <c r="N129" s="169"/>
      <c r="O129" s="114" t="s">
        <v>248</v>
      </c>
    </row>
    <row r="130" spans="1:16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6"/>
      <c r="M130" s="116"/>
      <c r="N130" s="116"/>
    </row>
    <row r="131" spans="1:16" s="114" customFormat="1" ht="20.100000000000001" customHeight="1">
      <c r="A131" s="114">
        <v>0</v>
      </c>
      <c r="B131" s="82" t="s">
        <v>85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6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6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6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6" s="114" customFormat="1" ht="20.100000000000001" customHeight="1">
      <c r="A135" s="100">
        <v>0</v>
      </c>
      <c r="C135" s="108" t="s">
        <v>84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6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3</v>
      </c>
      <c r="J136" s="88"/>
      <c r="K136" s="112" t="s">
        <v>50</v>
      </c>
      <c r="L136" s="113">
        <v>1</v>
      </c>
      <c r="N136" s="111"/>
      <c r="O136" s="101"/>
      <c r="P136" s="101"/>
    </row>
    <row r="137" spans="1:16" s="114" customFormat="1"/>
  </sheetData>
  <mergeCells count="138">
    <mergeCell ref="L126:N126"/>
    <mergeCell ref="L127:N127"/>
    <mergeCell ref="L128:N128"/>
    <mergeCell ref="L129:N129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2" priority="3" stopIfTrue="1" operator="equal">
      <formula>0</formula>
    </cfRule>
  </conditionalFormatting>
  <conditionalFormatting sqref="A55:A91 G53:G84 L55:N90 N91 K91:L91">
    <cfRule type="cellIs" dxfId="1" priority="2" stopIfTrue="1" operator="equal">
      <formula>0</formula>
    </cfRule>
  </conditionalFormatting>
  <conditionalFormatting sqref="A100:A136 G98:G129 L100:N135 N136 K136:L136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U12" sqref="U12"/>
    </sheetView>
  </sheetViews>
  <sheetFormatPr defaultRowHeight="15"/>
  <cols>
    <col min="1" max="1" width="5.5703125" style="114" hidden="1" customWidth="1"/>
    <col min="2" max="2" width="3.85546875" style="114" customWidth="1"/>
    <col min="3" max="3" width="12.7109375" style="114" customWidth="1"/>
    <col min="4" max="4" width="17" style="114" customWidth="1"/>
    <col min="5" max="5" width="8.140625" style="114" customWidth="1"/>
    <col min="6" max="6" width="10.85546875" style="114" customWidth="1"/>
    <col min="7" max="7" width="11.140625" style="114" customWidth="1"/>
    <col min="8" max="8" width="4.140625" style="114" customWidth="1"/>
    <col min="9" max="9" width="8.710937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42578125" style="114" customWidth="1"/>
    <col min="15" max="15" width="9.140625" style="114" hidden="1" customWidth="1"/>
    <col min="16" max="16384" width="9.140625" style="114"/>
  </cols>
  <sheetData>
    <row r="1" spans="1:15" s="56" customFormat="1">
      <c r="C1" s="190" t="s">
        <v>57</v>
      </c>
      <c r="D1" s="190"/>
      <c r="E1" s="57"/>
      <c r="F1" s="184" t="s">
        <v>237</v>
      </c>
      <c r="G1" s="184"/>
      <c r="H1" s="184"/>
      <c r="I1" s="184"/>
      <c r="J1" s="184"/>
      <c r="K1" s="184"/>
      <c r="L1" s="58" t="s">
        <v>241</v>
      </c>
    </row>
    <row r="2" spans="1:15" s="56" customFormat="1">
      <c r="C2" s="190" t="s">
        <v>59</v>
      </c>
      <c r="D2" s="190"/>
      <c r="E2" s="59" t="s">
        <v>243</v>
      </c>
      <c r="F2" s="191" t="s">
        <v>244</v>
      </c>
      <c r="G2" s="191"/>
      <c r="H2" s="191"/>
      <c r="I2" s="191"/>
      <c r="J2" s="191"/>
      <c r="K2" s="191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245</v>
      </c>
      <c r="D3" s="185" t="s">
        <v>246</v>
      </c>
      <c r="E3" s="185"/>
      <c r="F3" s="185"/>
      <c r="G3" s="185"/>
      <c r="H3" s="185"/>
      <c r="I3" s="185"/>
      <c r="J3" s="185"/>
      <c r="K3" s="185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6" t="s">
        <v>247</v>
      </c>
      <c r="C4" s="186"/>
      <c r="D4" s="186"/>
      <c r="E4" s="186"/>
      <c r="F4" s="186"/>
      <c r="G4" s="186"/>
      <c r="H4" s="186"/>
      <c r="I4" s="186"/>
      <c r="J4" s="186"/>
      <c r="K4" s="186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87" t="s">
        <v>4</v>
      </c>
      <c r="C6" s="188" t="s">
        <v>64</v>
      </c>
      <c r="D6" s="189" t="s">
        <v>9</v>
      </c>
      <c r="E6" s="183" t="s">
        <v>10</v>
      </c>
      <c r="F6" s="188" t="s">
        <v>75</v>
      </c>
      <c r="G6" s="188" t="s">
        <v>76</v>
      </c>
      <c r="H6" s="188" t="s">
        <v>66</v>
      </c>
      <c r="I6" s="188" t="s">
        <v>67</v>
      </c>
      <c r="J6" s="192" t="s">
        <v>56</v>
      </c>
      <c r="K6" s="192"/>
      <c r="L6" s="176" t="s">
        <v>68</v>
      </c>
      <c r="M6" s="177"/>
      <c r="N6" s="178"/>
    </row>
    <row r="7" spans="1:15" ht="27" customHeight="1">
      <c r="B7" s="187"/>
      <c r="C7" s="187"/>
      <c r="D7" s="189"/>
      <c r="E7" s="183"/>
      <c r="F7" s="187"/>
      <c r="G7" s="187"/>
      <c r="H7" s="187"/>
      <c r="I7" s="187"/>
      <c r="J7" s="115" t="s">
        <v>69</v>
      </c>
      <c r="K7" s="115" t="s">
        <v>70</v>
      </c>
      <c r="L7" s="179"/>
      <c r="M7" s="180"/>
      <c r="N7" s="181"/>
    </row>
    <row r="8" spans="1:15" ht="20.100000000000001" customHeight="1">
      <c r="A8" s="114">
        <v>1</v>
      </c>
      <c r="B8" s="65">
        <v>1</v>
      </c>
      <c r="C8" s="102" t="s">
        <v>168</v>
      </c>
      <c r="D8" s="67" t="s">
        <v>146</v>
      </c>
      <c r="E8" s="68" t="s">
        <v>117</v>
      </c>
      <c r="F8" s="105" t="s">
        <v>238</v>
      </c>
      <c r="G8" s="105" t="s">
        <v>215</v>
      </c>
      <c r="H8" s="69"/>
      <c r="I8" s="70"/>
      <c r="J8" s="70"/>
      <c r="K8" s="70"/>
      <c r="L8" s="170" t="s">
        <v>82</v>
      </c>
      <c r="M8" s="171"/>
      <c r="N8" s="172"/>
      <c r="O8" s="114" t="s">
        <v>248</v>
      </c>
    </row>
    <row r="9" spans="1:15" ht="20.100000000000001" customHeight="1">
      <c r="A9" s="114">
        <v>2</v>
      </c>
      <c r="B9" s="65">
        <v>2</v>
      </c>
      <c r="C9" s="102" t="s">
        <v>222</v>
      </c>
      <c r="D9" s="67" t="s">
        <v>234</v>
      </c>
      <c r="E9" s="68" t="s">
        <v>99</v>
      </c>
      <c r="F9" s="105" t="s">
        <v>238</v>
      </c>
      <c r="G9" s="105" t="s">
        <v>223</v>
      </c>
      <c r="H9" s="69"/>
      <c r="I9" s="70"/>
      <c r="J9" s="70"/>
      <c r="K9" s="70"/>
      <c r="L9" s="167" t="s">
        <v>83</v>
      </c>
      <c r="M9" s="168"/>
      <c r="N9" s="169"/>
      <c r="O9" s="114" t="s">
        <v>248</v>
      </c>
    </row>
    <row r="10" spans="1:15" ht="20.100000000000001" customHeight="1">
      <c r="A10" s="114">
        <v>3</v>
      </c>
      <c r="B10" s="65">
        <v>3</v>
      </c>
      <c r="C10" s="102" t="s">
        <v>169</v>
      </c>
      <c r="D10" s="67" t="s">
        <v>163</v>
      </c>
      <c r="E10" s="68" t="s">
        <v>135</v>
      </c>
      <c r="F10" s="105" t="s">
        <v>238</v>
      </c>
      <c r="G10" s="105" t="s">
        <v>215</v>
      </c>
      <c r="H10" s="69"/>
      <c r="I10" s="70"/>
      <c r="J10" s="70"/>
      <c r="K10" s="70"/>
      <c r="L10" s="167" t="s">
        <v>82</v>
      </c>
      <c r="M10" s="168"/>
      <c r="N10" s="169"/>
      <c r="O10" s="114" t="s">
        <v>248</v>
      </c>
    </row>
    <row r="11" spans="1:15" ht="20.100000000000001" customHeight="1">
      <c r="A11" s="114">
        <v>4</v>
      </c>
      <c r="B11" s="65">
        <v>4</v>
      </c>
      <c r="C11" s="102" t="s">
        <v>170</v>
      </c>
      <c r="D11" s="67" t="s">
        <v>225</v>
      </c>
      <c r="E11" s="68" t="s">
        <v>100</v>
      </c>
      <c r="F11" s="105" t="s">
        <v>238</v>
      </c>
      <c r="G11" s="105" t="s">
        <v>215</v>
      </c>
      <c r="H11" s="69"/>
      <c r="I11" s="70"/>
      <c r="J11" s="70"/>
      <c r="K11" s="70"/>
      <c r="L11" s="167" t="s">
        <v>82</v>
      </c>
      <c r="M11" s="168"/>
      <c r="N11" s="169"/>
      <c r="O11" s="114" t="s">
        <v>248</v>
      </c>
    </row>
    <row r="12" spans="1:15" ht="20.100000000000001" customHeight="1">
      <c r="A12" s="114">
        <v>5</v>
      </c>
      <c r="B12" s="65">
        <v>5</v>
      </c>
      <c r="C12" s="102" t="s">
        <v>171</v>
      </c>
      <c r="D12" s="67" t="s">
        <v>226</v>
      </c>
      <c r="E12" s="68" t="s">
        <v>107</v>
      </c>
      <c r="F12" s="105" t="s">
        <v>238</v>
      </c>
      <c r="G12" s="105" t="s">
        <v>215</v>
      </c>
      <c r="H12" s="69"/>
      <c r="I12" s="70"/>
      <c r="J12" s="70"/>
      <c r="K12" s="70"/>
      <c r="L12" s="167" t="s">
        <v>82</v>
      </c>
      <c r="M12" s="168"/>
      <c r="N12" s="169"/>
      <c r="O12" s="114" t="s">
        <v>248</v>
      </c>
    </row>
    <row r="13" spans="1:15" ht="20.100000000000001" customHeight="1">
      <c r="A13" s="114">
        <v>6</v>
      </c>
      <c r="B13" s="65">
        <v>6</v>
      </c>
      <c r="C13" s="102" t="s">
        <v>198</v>
      </c>
      <c r="D13" s="67" t="s">
        <v>149</v>
      </c>
      <c r="E13" s="68" t="s">
        <v>119</v>
      </c>
      <c r="F13" s="105" t="s">
        <v>238</v>
      </c>
      <c r="G13" s="105" t="s">
        <v>215</v>
      </c>
      <c r="H13" s="69"/>
      <c r="I13" s="70"/>
      <c r="J13" s="70"/>
      <c r="K13" s="70"/>
      <c r="L13" s="167" t="s">
        <v>82</v>
      </c>
      <c r="M13" s="168"/>
      <c r="N13" s="169"/>
      <c r="O13" s="114" t="s">
        <v>248</v>
      </c>
    </row>
    <row r="14" spans="1:15" ht="20.100000000000001" customHeight="1">
      <c r="A14" s="114">
        <v>7</v>
      </c>
      <c r="B14" s="65">
        <v>7</v>
      </c>
      <c r="C14" s="102" t="s">
        <v>204</v>
      </c>
      <c r="D14" s="67" t="s">
        <v>140</v>
      </c>
      <c r="E14" s="68" t="s">
        <v>119</v>
      </c>
      <c r="F14" s="105" t="s">
        <v>238</v>
      </c>
      <c r="G14" s="105" t="s">
        <v>215</v>
      </c>
      <c r="H14" s="69"/>
      <c r="I14" s="70"/>
      <c r="J14" s="70"/>
      <c r="K14" s="70"/>
      <c r="L14" s="167" t="s">
        <v>82</v>
      </c>
      <c r="M14" s="168"/>
      <c r="N14" s="169"/>
      <c r="O14" s="114" t="s">
        <v>248</v>
      </c>
    </row>
    <row r="15" spans="1:15" ht="20.100000000000001" customHeight="1">
      <c r="A15" s="114">
        <v>8</v>
      </c>
      <c r="B15" s="65">
        <v>8</v>
      </c>
      <c r="C15" s="102" t="s">
        <v>188</v>
      </c>
      <c r="D15" s="67" t="s">
        <v>144</v>
      </c>
      <c r="E15" s="68" t="s">
        <v>111</v>
      </c>
      <c r="F15" s="105" t="s">
        <v>238</v>
      </c>
      <c r="G15" s="105" t="s">
        <v>215</v>
      </c>
      <c r="H15" s="69"/>
      <c r="I15" s="70"/>
      <c r="J15" s="70"/>
      <c r="K15" s="70"/>
      <c r="L15" s="167" t="s">
        <v>82</v>
      </c>
      <c r="M15" s="168"/>
      <c r="N15" s="169"/>
      <c r="O15" s="114" t="s">
        <v>248</v>
      </c>
    </row>
    <row r="16" spans="1:15" ht="20.100000000000001" customHeight="1">
      <c r="A16" s="114">
        <v>9</v>
      </c>
      <c r="B16" s="65">
        <v>9</v>
      </c>
      <c r="C16" s="102" t="s">
        <v>199</v>
      </c>
      <c r="D16" s="67" t="s">
        <v>228</v>
      </c>
      <c r="E16" s="68" t="s">
        <v>131</v>
      </c>
      <c r="F16" s="105" t="s">
        <v>238</v>
      </c>
      <c r="G16" s="105" t="s">
        <v>215</v>
      </c>
      <c r="H16" s="69"/>
      <c r="I16" s="70"/>
      <c r="J16" s="70"/>
      <c r="K16" s="70"/>
      <c r="L16" s="167" t="s">
        <v>82</v>
      </c>
      <c r="M16" s="168"/>
      <c r="N16" s="169"/>
      <c r="O16" s="114" t="s">
        <v>248</v>
      </c>
    </row>
    <row r="17" spans="1:15" ht="20.100000000000001" customHeight="1">
      <c r="A17" s="114">
        <v>10</v>
      </c>
      <c r="B17" s="65">
        <v>10</v>
      </c>
      <c r="C17" s="102" t="s">
        <v>174</v>
      </c>
      <c r="D17" s="67" t="s">
        <v>92</v>
      </c>
      <c r="E17" s="68" t="s">
        <v>88</v>
      </c>
      <c r="F17" s="105" t="s">
        <v>238</v>
      </c>
      <c r="G17" s="105" t="s">
        <v>215</v>
      </c>
      <c r="H17" s="69"/>
      <c r="I17" s="70"/>
      <c r="J17" s="70"/>
      <c r="K17" s="70"/>
      <c r="L17" s="167" t="s">
        <v>82</v>
      </c>
      <c r="M17" s="168"/>
      <c r="N17" s="169"/>
      <c r="O17" s="114" t="s">
        <v>248</v>
      </c>
    </row>
    <row r="18" spans="1:15" ht="20.100000000000001" customHeight="1">
      <c r="A18" s="114">
        <v>11</v>
      </c>
      <c r="B18" s="65">
        <v>11</v>
      </c>
      <c r="C18" s="102" t="s">
        <v>173</v>
      </c>
      <c r="D18" s="67" t="s">
        <v>160</v>
      </c>
      <c r="E18" s="68" t="s">
        <v>88</v>
      </c>
      <c r="F18" s="105" t="s">
        <v>238</v>
      </c>
      <c r="G18" s="105" t="s">
        <v>215</v>
      </c>
      <c r="H18" s="69"/>
      <c r="I18" s="70"/>
      <c r="J18" s="70"/>
      <c r="K18" s="70"/>
      <c r="L18" s="167" t="s">
        <v>82</v>
      </c>
      <c r="M18" s="168"/>
      <c r="N18" s="169"/>
      <c r="O18" s="114" t="s">
        <v>248</v>
      </c>
    </row>
    <row r="19" spans="1:15" ht="20.100000000000001" customHeight="1">
      <c r="A19" s="114">
        <v>12</v>
      </c>
      <c r="B19" s="65">
        <v>12</v>
      </c>
      <c r="C19" s="102" t="s">
        <v>175</v>
      </c>
      <c r="D19" s="67" t="s">
        <v>229</v>
      </c>
      <c r="E19" s="68" t="s">
        <v>112</v>
      </c>
      <c r="F19" s="105" t="s">
        <v>238</v>
      </c>
      <c r="G19" s="105" t="s">
        <v>215</v>
      </c>
      <c r="H19" s="69"/>
      <c r="I19" s="70"/>
      <c r="J19" s="70"/>
      <c r="K19" s="70"/>
      <c r="L19" s="167" t="s">
        <v>82</v>
      </c>
      <c r="M19" s="168"/>
      <c r="N19" s="169"/>
      <c r="O19" s="114" t="s">
        <v>248</v>
      </c>
    </row>
    <row r="20" spans="1:15" ht="20.100000000000001" customHeight="1">
      <c r="A20" s="114">
        <v>13</v>
      </c>
      <c r="B20" s="65">
        <v>13</v>
      </c>
      <c r="C20" s="102" t="s">
        <v>207</v>
      </c>
      <c r="D20" s="67" t="s">
        <v>153</v>
      </c>
      <c r="E20" s="68" t="s">
        <v>109</v>
      </c>
      <c r="F20" s="105" t="s">
        <v>238</v>
      </c>
      <c r="G20" s="105" t="s">
        <v>215</v>
      </c>
      <c r="H20" s="69"/>
      <c r="I20" s="70"/>
      <c r="J20" s="70"/>
      <c r="K20" s="70"/>
      <c r="L20" s="167" t="s">
        <v>82</v>
      </c>
      <c r="M20" s="168"/>
      <c r="N20" s="169"/>
      <c r="O20" s="114" t="s">
        <v>248</v>
      </c>
    </row>
    <row r="21" spans="1:15" ht="20.100000000000001" customHeight="1">
      <c r="A21" s="114">
        <v>14</v>
      </c>
      <c r="B21" s="65">
        <v>14</v>
      </c>
      <c r="C21" s="102" t="s">
        <v>219</v>
      </c>
      <c r="D21" s="67" t="s">
        <v>80</v>
      </c>
      <c r="E21" s="68" t="s">
        <v>93</v>
      </c>
      <c r="F21" s="105" t="s">
        <v>238</v>
      </c>
      <c r="G21" s="105" t="s">
        <v>215</v>
      </c>
      <c r="H21" s="69"/>
      <c r="I21" s="70"/>
      <c r="J21" s="70"/>
      <c r="K21" s="70"/>
      <c r="L21" s="167" t="s">
        <v>83</v>
      </c>
      <c r="M21" s="168"/>
      <c r="N21" s="169"/>
      <c r="O21" s="114" t="s">
        <v>248</v>
      </c>
    </row>
    <row r="22" spans="1:15" ht="20.100000000000001" customHeight="1">
      <c r="A22" s="114">
        <v>15</v>
      </c>
      <c r="B22" s="65">
        <v>15</v>
      </c>
      <c r="C22" s="102" t="s">
        <v>176</v>
      </c>
      <c r="D22" s="67" t="s">
        <v>230</v>
      </c>
      <c r="E22" s="68" t="s">
        <v>93</v>
      </c>
      <c r="F22" s="105" t="s">
        <v>238</v>
      </c>
      <c r="G22" s="105" t="s">
        <v>215</v>
      </c>
      <c r="H22" s="69"/>
      <c r="I22" s="70"/>
      <c r="J22" s="70"/>
      <c r="K22" s="70"/>
      <c r="L22" s="167" t="s">
        <v>82</v>
      </c>
      <c r="M22" s="168"/>
      <c r="N22" s="169"/>
      <c r="O22" s="114" t="s">
        <v>248</v>
      </c>
    </row>
    <row r="23" spans="1:15" ht="20.100000000000001" customHeight="1">
      <c r="A23" s="114">
        <v>16</v>
      </c>
      <c r="B23" s="65">
        <v>16</v>
      </c>
      <c r="C23" s="102" t="s">
        <v>177</v>
      </c>
      <c r="D23" s="67" t="s">
        <v>164</v>
      </c>
      <c r="E23" s="68" t="s">
        <v>120</v>
      </c>
      <c r="F23" s="105" t="s">
        <v>238</v>
      </c>
      <c r="G23" s="105" t="s">
        <v>215</v>
      </c>
      <c r="H23" s="69"/>
      <c r="I23" s="70"/>
      <c r="J23" s="70"/>
      <c r="K23" s="70"/>
      <c r="L23" s="167" t="s">
        <v>82</v>
      </c>
      <c r="M23" s="168"/>
      <c r="N23" s="169"/>
      <c r="O23" s="114" t="s">
        <v>248</v>
      </c>
    </row>
    <row r="24" spans="1:15" ht="20.100000000000001" customHeight="1">
      <c r="A24" s="114">
        <v>17</v>
      </c>
      <c r="B24" s="65">
        <v>17</v>
      </c>
      <c r="C24" s="102" t="s">
        <v>178</v>
      </c>
      <c r="D24" s="67" t="s">
        <v>154</v>
      </c>
      <c r="E24" s="68" t="s">
        <v>78</v>
      </c>
      <c r="F24" s="105" t="s">
        <v>238</v>
      </c>
      <c r="G24" s="105" t="s">
        <v>215</v>
      </c>
      <c r="H24" s="69"/>
      <c r="I24" s="70"/>
      <c r="J24" s="70"/>
      <c r="K24" s="70"/>
      <c r="L24" s="167" t="s">
        <v>82</v>
      </c>
      <c r="M24" s="168"/>
      <c r="N24" s="169"/>
      <c r="O24" s="114" t="s">
        <v>248</v>
      </c>
    </row>
    <row r="25" spans="1:15" ht="20.100000000000001" customHeight="1">
      <c r="A25" s="114">
        <v>18</v>
      </c>
      <c r="B25" s="65">
        <v>18</v>
      </c>
      <c r="C25" s="102" t="s">
        <v>194</v>
      </c>
      <c r="D25" s="67" t="s">
        <v>145</v>
      </c>
      <c r="E25" s="68" t="s">
        <v>110</v>
      </c>
      <c r="F25" s="105" t="s">
        <v>238</v>
      </c>
      <c r="G25" s="105" t="s">
        <v>215</v>
      </c>
      <c r="H25" s="69"/>
      <c r="I25" s="70"/>
      <c r="J25" s="70"/>
      <c r="K25" s="70"/>
      <c r="L25" s="167" t="s">
        <v>82</v>
      </c>
      <c r="M25" s="168"/>
      <c r="N25" s="169"/>
      <c r="O25" s="114" t="s">
        <v>248</v>
      </c>
    </row>
    <row r="26" spans="1:15" ht="20.100000000000001" customHeight="1">
      <c r="A26" s="114">
        <v>19</v>
      </c>
      <c r="B26" s="65">
        <v>19</v>
      </c>
      <c r="C26" s="102" t="s">
        <v>185</v>
      </c>
      <c r="D26" s="67" t="s">
        <v>148</v>
      </c>
      <c r="E26" s="68" t="s">
        <v>115</v>
      </c>
      <c r="F26" s="105" t="s">
        <v>238</v>
      </c>
      <c r="G26" s="105" t="s">
        <v>215</v>
      </c>
      <c r="H26" s="69"/>
      <c r="I26" s="70"/>
      <c r="J26" s="70"/>
      <c r="K26" s="70"/>
      <c r="L26" s="167" t="s">
        <v>82</v>
      </c>
      <c r="M26" s="168"/>
      <c r="N26" s="169"/>
      <c r="O26" s="114" t="s">
        <v>248</v>
      </c>
    </row>
    <row r="27" spans="1:15" ht="20.100000000000001" customHeight="1">
      <c r="A27" s="114">
        <v>20</v>
      </c>
      <c r="B27" s="65">
        <v>20</v>
      </c>
      <c r="C27" s="102" t="s">
        <v>179</v>
      </c>
      <c r="D27" s="67" t="s">
        <v>104</v>
      </c>
      <c r="E27" s="68" t="s">
        <v>89</v>
      </c>
      <c r="F27" s="105" t="s">
        <v>238</v>
      </c>
      <c r="G27" s="105" t="s">
        <v>215</v>
      </c>
      <c r="H27" s="69"/>
      <c r="I27" s="70"/>
      <c r="J27" s="70"/>
      <c r="K27" s="70"/>
      <c r="L27" s="167" t="s">
        <v>82</v>
      </c>
      <c r="M27" s="168"/>
      <c r="N27" s="169"/>
      <c r="O27" s="114" t="s">
        <v>248</v>
      </c>
    </row>
    <row r="28" spans="1:15" ht="20.100000000000001" customHeight="1">
      <c r="A28" s="114">
        <v>0</v>
      </c>
      <c r="B28" s="65">
        <v>21</v>
      </c>
      <c r="C28" s="102" t="s">
        <v>82</v>
      </c>
      <c r="D28" s="67" t="s">
        <v>82</v>
      </c>
      <c r="E28" s="68" t="s">
        <v>82</v>
      </c>
      <c r="F28" s="105" t="s">
        <v>82</v>
      </c>
      <c r="G28" s="105" t="s">
        <v>82</v>
      </c>
      <c r="H28" s="69"/>
      <c r="I28" s="70"/>
      <c r="J28" s="70"/>
      <c r="K28" s="70"/>
      <c r="L28" s="167" t="s">
        <v>82</v>
      </c>
      <c r="M28" s="168"/>
      <c r="N28" s="169"/>
      <c r="O28" s="114" t="s">
        <v>248</v>
      </c>
    </row>
    <row r="29" spans="1:15" ht="20.100000000000001" customHeight="1">
      <c r="A29" s="114">
        <v>0</v>
      </c>
      <c r="B29" s="65">
        <v>22</v>
      </c>
      <c r="C29" s="102" t="s">
        <v>82</v>
      </c>
      <c r="D29" s="67" t="s">
        <v>82</v>
      </c>
      <c r="E29" s="68" t="s">
        <v>82</v>
      </c>
      <c r="F29" s="105" t="s">
        <v>82</v>
      </c>
      <c r="G29" s="105" t="s">
        <v>82</v>
      </c>
      <c r="H29" s="69"/>
      <c r="I29" s="70"/>
      <c r="J29" s="70"/>
      <c r="K29" s="70"/>
      <c r="L29" s="167" t="s">
        <v>82</v>
      </c>
      <c r="M29" s="168"/>
      <c r="N29" s="169"/>
      <c r="O29" s="114" t="s">
        <v>248</v>
      </c>
    </row>
    <row r="30" spans="1:15" ht="20.100000000000001" customHeight="1">
      <c r="A30" s="114">
        <v>0</v>
      </c>
      <c r="B30" s="65">
        <v>23</v>
      </c>
      <c r="C30" s="102" t="s">
        <v>82</v>
      </c>
      <c r="D30" s="67" t="s">
        <v>82</v>
      </c>
      <c r="E30" s="68" t="s">
        <v>82</v>
      </c>
      <c r="F30" s="105" t="s">
        <v>82</v>
      </c>
      <c r="G30" s="105" t="s">
        <v>82</v>
      </c>
      <c r="H30" s="69"/>
      <c r="I30" s="70"/>
      <c r="J30" s="70"/>
      <c r="K30" s="70"/>
      <c r="L30" s="167" t="s">
        <v>82</v>
      </c>
      <c r="M30" s="168"/>
      <c r="N30" s="169"/>
      <c r="O30" s="114" t="s">
        <v>248</v>
      </c>
    </row>
    <row r="31" spans="1:15" ht="20.100000000000001" customHeight="1">
      <c r="A31" s="114">
        <v>0</v>
      </c>
      <c r="B31" s="65">
        <v>24</v>
      </c>
      <c r="C31" s="102" t="s">
        <v>82</v>
      </c>
      <c r="D31" s="67" t="s">
        <v>82</v>
      </c>
      <c r="E31" s="68" t="s">
        <v>82</v>
      </c>
      <c r="F31" s="105" t="s">
        <v>82</v>
      </c>
      <c r="G31" s="105" t="s">
        <v>82</v>
      </c>
      <c r="H31" s="69"/>
      <c r="I31" s="70"/>
      <c r="J31" s="70"/>
      <c r="K31" s="70"/>
      <c r="L31" s="167" t="s">
        <v>82</v>
      </c>
      <c r="M31" s="168"/>
      <c r="N31" s="169"/>
      <c r="O31" s="114" t="s">
        <v>248</v>
      </c>
    </row>
    <row r="32" spans="1:15" ht="20.100000000000001" customHeight="1">
      <c r="A32" s="114">
        <v>0</v>
      </c>
      <c r="B32" s="65">
        <v>25</v>
      </c>
      <c r="C32" s="102" t="s">
        <v>82</v>
      </c>
      <c r="D32" s="67" t="s">
        <v>82</v>
      </c>
      <c r="E32" s="68" t="s">
        <v>82</v>
      </c>
      <c r="F32" s="105" t="s">
        <v>82</v>
      </c>
      <c r="G32" s="105" t="s">
        <v>82</v>
      </c>
      <c r="H32" s="69"/>
      <c r="I32" s="70"/>
      <c r="J32" s="70"/>
      <c r="K32" s="70"/>
      <c r="L32" s="167" t="s">
        <v>82</v>
      </c>
      <c r="M32" s="168"/>
      <c r="N32" s="169"/>
      <c r="O32" s="114" t="s">
        <v>248</v>
      </c>
    </row>
    <row r="33" spans="1:16" ht="20.100000000000001" customHeight="1">
      <c r="A33" s="114">
        <v>0</v>
      </c>
      <c r="B33" s="65">
        <v>26</v>
      </c>
      <c r="C33" s="102" t="s">
        <v>82</v>
      </c>
      <c r="D33" s="67" t="s">
        <v>82</v>
      </c>
      <c r="E33" s="68" t="s">
        <v>82</v>
      </c>
      <c r="F33" s="105" t="s">
        <v>82</v>
      </c>
      <c r="G33" s="105" t="s">
        <v>82</v>
      </c>
      <c r="H33" s="69"/>
      <c r="I33" s="70"/>
      <c r="J33" s="70"/>
      <c r="K33" s="70"/>
      <c r="L33" s="167" t="s">
        <v>82</v>
      </c>
      <c r="M33" s="168"/>
      <c r="N33" s="169"/>
      <c r="O33" s="114" t="s">
        <v>248</v>
      </c>
    </row>
    <row r="34" spans="1:16" ht="20.100000000000001" customHeight="1">
      <c r="A34" s="114">
        <v>0</v>
      </c>
      <c r="B34" s="65">
        <v>27</v>
      </c>
      <c r="C34" s="102" t="s">
        <v>82</v>
      </c>
      <c r="D34" s="67" t="s">
        <v>82</v>
      </c>
      <c r="E34" s="68" t="s">
        <v>82</v>
      </c>
      <c r="F34" s="105" t="s">
        <v>82</v>
      </c>
      <c r="G34" s="105" t="s">
        <v>82</v>
      </c>
      <c r="H34" s="69"/>
      <c r="I34" s="70"/>
      <c r="J34" s="70"/>
      <c r="K34" s="70"/>
      <c r="L34" s="167" t="s">
        <v>82</v>
      </c>
      <c r="M34" s="168"/>
      <c r="N34" s="169"/>
      <c r="O34" s="114" t="s">
        <v>248</v>
      </c>
    </row>
    <row r="35" spans="1:16" ht="20.100000000000001" customHeight="1">
      <c r="A35" s="114">
        <v>0</v>
      </c>
      <c r="B35" s="65">
        <v>28</v>
      </c>
      <c r="C35" s="102" t="s">
        <v>82</v>
      </c>
      <c r="D35" s="67" t="s">
        <v>82</v>
      </c>
      <c r="E35" s="68" t="s">
        <v>82</v>
      </c>
      <c r="F35" s="105" t="s">
        <v>82</v>
      </c>
      <c r="G35" s="105" t="s">
        <v>82</v>
      </c>
      <c r="H35" s="69"/>
      <c r="I35" s="70"/>
      <c r="J35" s="70"/>
      <c r="K35" s="70"/>
      <c r="L35" s="167" t="s">
        <v>82</v>
      </c>
      <c r="M35" s="168"/>
      <c r="N35" s="169"/>
      <c r="O35" s="114" t="s">
        <v>248</v>
      </c>
    </row>
    <row r="36" spans="1:16" ht="20.100000000000001" customHeight="1">
      <c r="A36" s="114">
        <v>0</v>
      </c>
      <c r="B36" s="65">
        <v>29</v>
      </c>
      <c r="C36" s="102" t="s">
        <v>82</v>
      </c>
      <c r="D36" s="67" t="s">
        <v>82</v>
      </c>
      <c r="E36" s="68" t="s">
        <v>82</v>
      </c>
      <c r="F36" s="105" t="s">
        <v>82</v>
      </c>
      <c r="G36" s="105" t="s">
        <v>82</v>
      </c>
      <c r="H36" s="69"/>
      <c r="I36" s="70"/>
      <c r="J36" s="70"/>
      <c r="K36" s="70"/>
      <c r="L36" s="167" t="s">
        <v>82</v>
      </c>
      <c r="M36" s="168"/>
      <c r="N36" s="169"/>
      <c r="O36" s="114" t="s">
        <v>248</v>
      </c>
    </row>
    <row r="37" spans="1:16" ht="20.100000000000001" customHeight="1">
      <c r="A37" s="114">
        <v>0</v>
      </c>
      <c r="B37" s="72">
        <v>30</v>
      </c>
      <c r="C37" s="102" t="s">
        <v>82</v>
      </c>
      <c r="D37" s="67" t="s">
        <v>82</v>
      </c>
      <c r="E37" s="68" t="s">
        <v>82</v>
      </c>
      <c r="F37" s="105" t="s">
        <v>82</v>
      </c>
      <c r="G37" s="105" t="s">
        <v>82</v>
      </c>
      <c r="H37" s="73"/>
      <c r="I37" s="74"/>
      <c r="J37" s="74"/>
      <c r="K37" s="74"/>
      <c r="L37" s="167" t="s">
        <v>82</v>
      </c>
      <c r="M37" s="168"/>
      <c r="N37" s="169"/>
      <c r="O37" s="114" t="s">
        <v>248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 s="114">
        <v>0</v>
      </c>
      <c r="B39" s="82" t="s">
        <v>85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2.7109375" style="114" customWidth="1"/>
    <col min="4" max="4" width="17" style="114" customWidth="1"/>
    <col min="5" max="5" width="8.140625" style="114" customWidth="1"/>
    <col min="6" max="6" width="10.85546875" style="114" customWidth="1"/>
    <col min="7" max="7" width="11.140625" style="114" customWidth="1"/>
    <col min="8" max="8" width="4.140625" style="114" customWidth="1"/>
    <col min="9" max="9" width="8.710937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42578125" style="114" customWidth="1"/>
    <col min="15" max="15" width="9.140625" style="114" hidden="1" customWidth="1"/>
    <col min="16" max="16384" width="9.140625" style="114"/>
  </cols>
  <sheetData>
    <row r="1" spans="1:15" s="56" customFormat="1">
      <c r="C1" s="190" t="s">
        <v>57</v>
      </c>
      <c r="D1" s="190"/>
      <c r="E1" s="57"/>
      <c r="F1" s="184" t="s">
        <v>237</v>
      </c>
      <c r="G1" s="184"/>
      <c r="H1" s="184"/>
      <c r="I1" s="184"/>
      <c r="J1" s="184"/>
      <c r="K1" s="184"/>
      <c r="L1" s="58" t="s">
        <v>242</v>
      </c>
    </row>
    <row r="2" spans="1:15" s="56" customFormat="1">
      <c r="C2" s="190" t="s">
        <v>59</v>
      </c>
      <c r="D2" s="190"/>
      <c r="E2" s="59" t="s">
        <v>249</v>
      </c>
      <c r="F2" s="191" t="s">
        <v>244</v>
      </c>
      <c r="G2" s="191"/>
      <c r="H2" s="191"/>
      <c r="I2" s="191"/>
      <c r="J2" s="191"/>
      <c r="K2" s="191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245</v>
      </c>
      <c r="D3" s="185" t="s">
        <v>246</v>
      </c>
      <c r="E3" s="185"/>
      <c r="F3" s="185"/>
      <c r="G3" s="185"/>
      <c r="H3" s="185"/>
      <c r="I3" s="185"/>
      <c r="J3" s="185"/>
      <c r="K3" s="185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6" t="s">
        <v>250</v>
      </c>
      <c r="C4" s="186"/>
      <c r="D4" s="186"/>
      <c r="E4" s="186"/>
      <c r="F4" s="186"/>
      <c r="G4" s="186"/>
      <c r="H4" s="186"/>
      <c r="I4" s="186"/>
      <c r="J4" s="186"/>
      <c r="K4" s="186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87" t="s">
        <v>4</v>
      </c>
      <c r="C6" s="188" t="s">
        <v>64</v>
      </c>
      <c r="D6" s="189" t="s">
        <v>9</v>
      </c>
      <c r="E6" s="183" t="s">
        <v>10</v>
      </c>
      <c r="F6" s="188" t="s">
        <v>75</v>
      </c>
      <c r="G6" s="188" t="s">
        <v>76</v>
      </c>
      <c r="H6" s="188" t="s">
        <v>66</v>
      </c>
      <c r="I6" s="188" t="s">
        <v>67</v>
      </c>
      <c r="J6" s="192" t="s">
        <v>56</v>
      </c>
      <c r="K6" s="192"/>
      <c r="L6" s="176" t="s">
        <v>68</v>
      </c>
      <c r="M6" s="177"/>
      <c r="N6" s="178"/>
    </row>
    <row r="7" spans="1:15" ht="27" customHeight="1">
      <c r="B7" s="187"/>
      <c r="C7" s="187"/>
      <c r="D7" s="189"/>
      <c r="E7" s="183"/>
      <c r="F7" s="187"/>
      <c r="G7" s="187"/>
      <c r="H7" s="187"/>
      <c r="I7" s="187"/>
      <c r="J7" s="115" t="s">
        <v>69</v>
      </c>
      <c r="K7" s="115" t="s">
        <v>70</v>
      </c>
      <c r="L7" s="179"/>
      <c r="M7" s="180"/>
      <c r="N7" s="181"/>
    </row>
    <row r="8" spans="1:15" ht="20.100000000000001" customHeight="1">
      <c r="A8" s="114">
        <v>21</v>
      </c>
      <c r="B8" s="65">
        <v>1</v>
      </c>
      <c r="C8" s="102" t="s">
        <v>180</v>
      </c>
      <c r="D8" s="67" t="s">
        <v>147</v>
      </c>
      <c r="E8" s="68" t="s">
        <v>116</v>
      </c>
      <c r="F8" s="105" t="s">
        <v>238</v>
      </c>
      <c r="G8" s="105" t="s">
        <v>215</v>
      </c>
      <c r="H8" s="69"/>
      <c r="I8" s="70"/>
      <c r="J8" s="70"/>
      <c r="K8" s="70"/>
      <c r="L8" s="170" t="s">
        <v>82</v>
      </c>
      <c r="M8" s="171"/>
      <c r="N8" s="172"/>
      <c r="O8" s="114" t="s">
        <v>248</v>
      </c>
    </row>
    <row r="9" spans="1:15" ht="20.100000000000001" customHeight="1">
      <c r="A9" s="114">
        <v>22</v>
      </c>
      <c r="B9" s="65">
        <v>2</v>
      </c>
      <c r="C9" s="102" t="s">
        <v>190</v>
      </c>
      <c r="D9" s="67" t="s">
        <v>232</v>
      </c>
      <c r="E9" s="68" t="s">
        <v>125</v>
      </c>
      <c r="F9" s="105" t="s">
        <v>238</v>
      </c>
      <c r="G9" s="105" t="s">
        <v>215</v>
      </c>
      <c r="H9" s="69"/>
      <c r="I9" s="70"/>
      <c r="J9" s="70"/>
      <c r="K9" s="70"/>
      <c r="L9" s="167" t="s">
        <v>82</v>
      </c>
      <c r="M9" s="168"/>
      <c r="N9" s="169"/>
      <c r="O9" s="114" t="s">
        <v>248</v>
      </c>
    </row>
    <row r="10" spans="1:15" ht="20.100000000000001" customHeight="1">
      <c r="A10" s="114">
        <v>23</v>
      </c>
      <c r="B10" s="65">
        <v>3</v>
      </c>
      <c r="C10" s="102" t="s">
        <v>181</v>
      </c>
      <c r="D10" s="67" t="s">
        <v>138</v>
      </c>
      <c r="E10" s="68" t="s">
        <v>94</v>
      </c>
      <c r="F10" s="105" t="s">
        <v>238</v>
      </c>
      <c r="G10" s="105" t="s">
        <v>215</v>
      </c>
      <c r="H10" s="69"/>
      <c r="I10" s="70"/>
      <c r="J10" s="70"/>
      <c r="K10" s="70"/>
      <c r="L10" s="167" t="s">
        <v>82</v>
      </c>
      <c r="M10" s="168"/>
      <c r="N10" s="169"/>
      <c r="O10" s="114" t="s">
        <v>248</v>
      </c>
    </row>
    <row r="11" spans="1:15" ht="20.100000000000001" customHeight="1">
      <c r="A11" s="114">
        <v>24</v>
      </c>
      <c r="B11" s="65">
        <v>4</v>
      </c>
      <c r="C11" s="102" t="s">
        <v>166</v>
      </c>
      <c r="D11" s="67" t="s">
        <v>235</v>
      </c>
      <c r="E11" s="68" t="s">
        <v>102</v>
      </c>
      <c r="F11" s="105" t="s">
        <v>238</v>
      </c>
      <c r="G11" s="105" t="s">
        <v>223</v>
      </c>
      <c r="H11" s="69"/>
      <c r="I11" s="70"/>
      <c r="J11" s="70"/>
      <c r="K11" s="70"/>
      <c r="L11" s="167" t="s">
        <v>82</v>
      </c>
      <c r="M11" s="168"/>
      <c r="N11" s="169"/>
      <c r="O11" s="114" t="s">
        <v>248</v>
      </c>
    </row>
    <row r="12" spans="1:15" ht="20.100000000000001" customHeight="1">
      <c r="A12" s="114">
        <v>25</v>
      </c>
      <c r="B12" s="65">
        <v>5</v>
      </c>
      <c r="C12" s="102" t="s">
        <v>167</v>
      </c>
      <c r="D12" s="67" t="s">
        <v>150</v>
      </c>
      <c r="E12" s="68" t="s">
        <v>96</v>
      </c>
      <c r="F12" s="105" t="s">
        <v>238</v>
      </c>
      <c r="G12" s="105" t="s">
        <v>223</v>
      </c>
      <c r="H12" s="69"/>
      <c r="I12" s="70"/>
      <c r="J12" s="70"/>
      <c r="K12" s="70"/>
      <c r="L12" s="167" t="s">
        <v>82</v>
      </c>
      <c r="M12" s="168"/>
      <c r="N12" s="169"/>
      <c r="O12" s="114" t="s">
        <v>248</v>
      </c>
    </row>
    <row r="13" spans="1:15" ht="20.100000000000001" customHeight="1">
      <c r="A13" s="114">
        <v>26</v>
      </c>
      <c r="B13" s="65">
        <v>6</v>
      </c>
      <c r="C13" s="102" t="s">
        <v>191</v>
      </c>
      <c r="D13" s="67" t="s">
        <v>90</v>
      </c>
      <c r="E13" s="68" t="s">
        <v>91</v>
      </c>
      <c r="F13" s="105" t="s">
        <v>238</v>
      </c>
      <c r="G13" s="105" t="s">
        <v>215</v>
      </c>
      <c r="H13" s="69"/>
      <c r="I13" s="70"/>
      <c r="J13" s="70"/>
      <c r="K13" s="70"/>
      <c r="L13" s="167" t="s">
        <v>82</v>
      </c>
      <c r="M13" s="168"/>
      <c r="N13" s="169"/>
      <c r="O13" s="114" t="s">
        <v>248</v>
      </c>
    </row>
    <row r="14" spans="1:15" ht="20.100000000000001" customHeight="1">
      <c r="A14" s="114">
        <v>27</v>
      </c>
      <c r="B14" s="65">
        <v>7</v>
      </c>
      <c r="C14" s="102" t="s">
        <v>183</v>
      </c>
      <c r="D14" s="67" t="s">
        <v>165</v>
      </c>
      <c r="E14" s="68" t="s">
        <v>118</v>
      </c>
      <c r="F14" s="105" t="s">
        <v>239</v>
      </c>
      <c r="G14" s="105" t="s">
        <v>215</v>
      </c>
      <c r="H14" s="69"/>
      <c r="I14" s="70"/>
      <c r="J14" s="70"/>
      <c r="K14" s="70"/>
      <c r="L14" s="167" t="s">
        <v>82</v>
      </c>
      <c r="M14" s="168"/>
      <c r="N14" s="169"/>
      <c r="O14" s="114" t="s">
        <v>248</v>
      </c>
    </row>
    <row r="15" spans="1:15" ht="20.100000000000001" customHeight="1">
      <c r="A15" s="114">
        <v>28</v>
      </c>
      <c r="B15" s="65">
        <v>8</v>
      </c>
      <c r="C15" s="102" t="s">
        <v>193</v>
      </c>
      <c r="D15" s="67" t="s">
        <v>128</v>
      </c>
      <c r="E15" s="68" t="s">
        <v>87</v>
      </c>
      <c r="F15" s="105" t="s">
        <v>239</v>
      </c>
      <c r="G15" s="105" t="s">
        <v>215</v>
      </c>
      <c r="H15" s="69"/>
      <c r="I15" s="70"/>
      <c r="J15" s="70"/>
      <c r="K15" s="70"/>
      <c r="L15" s="167" t="s">
        <v>82</v>
      </c>
      <c r="M15" s="168"/>
      <c r="N15" s="169"/>
      <c r="O15" s="114" t="s">
        <v>248</v>
      </c>
    </row>
    <row r="16" spans="1:15" ht="20.100000000000001" customHeight="1">
      <c r="A16" s="114">
        <v>29</v>
      </c>
      <c r="B16" s="65">
        <v>9</v>
      </c>
      <c r="C16" s="102" t="s">
        <v>208</v>
      </c>
      <c r="D16" s="67" t="s">
        <v>129</v>
      </c>
      <c r="E16" s="68" t="s">
        <v>87</v>
      </c>
      <c r="F16" s="105" t="s">
        <v>239</v>
      </c>
      <c r="G16" s="105" t="s">
        <v>215</v>
      </c>
      <c r="H16" s="69"/>
      <c r="I16" s="70"/>
      <c r="J16" s="70"/>
      <c r="K16" s="70"/>
      <c r="L16" s="167" t="s">
        <v>82</v>
      </c>
      <c r="M16" s="168"/>
      <c r="N16" s="169"/>
      <c r="O16" s="114" t="s">
        <v>248</v>
      </c>
    </row>
    <row r="17" spans="1:15" ht="20.100000000000001" customHeight="1">
      <c r="A17" s="114">
        <v>30</v>
      </c>
      <c r="B17" s="65">
        <v>10</v>
      </c>
      <c r="C17" s="102" t="s">
        <v>216</v>
      </c>
      <c r="D17" s="67" t="s">
        <v>137</v>
      </c>
      <c r="E17" s="68" t="s">
        <v>117</v>
      </c>
      <c r="F17" s="105" t="s">
        <v>239</v>
      </c>
      <c r="G17" s="105" t="s">
        <v>215</v>
      </c>
      <c r="H17" s="69"/>
      <c r="I17" s="70"/>
      <c r="J17" s="70"/>
      <c r="K17" s="70"/>
      <c r="L17" s="167" t="s">
        <v>83</v>
      </c>
      <c r="M17" s="168"/>
      <c r="N17" s="169"/>
      <c r="O17" s="114" t="s">
        <v>248</v>
      </c>
    </row>
    <row r="18" spans="1:15" ht="20.100000000000001" customHeight="1">
      <c r="A18" s="114">
        <v>31</v>
      </c>
      <c r="B18" s="65">
        <v>11</v>
      </c>
      <c r="C18" s="102" t="s">
        <v>217</v>
      </c>
      <c r="D18" s="67" t="s">
        <v>81</v>
      </c>
      <c r="E18" s="68" t="s">
        <v>105</v>
      </c>
      <c r="F18" s="105" t="s">
        <v>239</v>
      </c>
      <c r="G18" s="105" t="s">
        <v>215</v>
      </c>
      <c r="H18" s="69"/>
      <c r="I18" s="70"/>
      <c r="J18" s="70"/>
      <c r="K18" s="70"/>
      <c r="L18" s="167" t="s">
        <v>83</v>
      </c>
      <c r="M18" s="168"/>
      <c r="N18" s="169"/>
      <c r="O18" s="114" t="s">
        <v>248</v>
      </c>
    </row>
    <row r="19" spans="1:15" ht="20.100000000000001" customHeight="1">
      <c r="A19" s="114">
        <v>32</v>
      </c>
      <c r="B19" s="65">
        <v>12</v>
      </c>
      <c r="C19" s="102" t="s">
        <v>197</v>
      </c>
      <c r="D19" s="67" t="s">
        <v>139</v>
      </c>
      <c r="E19" s="68" t="s">
        <v>99</v>
      </c>
      <c r="F19" s="105" t="s">
        <v>239</v>
      </c>
      <c r="G19" s="105" t="s">
        <v>215</v>
      </c>
      <c r="H19" s="69"/>
      <c r="I19" s="70"/>
      <c r="J19" s="70"/>
      <c r="K19" s="70"/>
      <c r="L19" s="167" t="s">
        <v>82</v>
      </c>
      <c r="M19" s="168"/>
      <c r="N19" s="169"/>
      <c r="O19" s="114" t="s">
        <v>248</v>
      </c>
    </row>
    <row r="20" spans="1:15" ht="20.100000000000001" customHeight="1">
      <c r="A20" s="114">
        <v>33</v>
      </c>
      <c r="B20" s="65">
        <v>13</v>
      </c>
      <c r="C20" s="102" t="s">
        <v>213</v>
      </c>
      <c r="D20" s="67" t="s">
        <v>236</v>
      </c>
      <c r="E20" s="68" t="s">
        <v>124</v>
      </c>
      <c r="F20" s="105" t="s">
        <v>239</v>
      </c>
      <c r="G20" s="105" t="s">
        <v>224</v>
      </c>
      <c r="H20" s="69"/>
      <c r="I20" s="70"/>
      <c r="J20" s="70"/>
      <c r="K20" s="70"/>
      <c r="L20" s="167" t="s">
        <v>82</v>
      </c>
      <c r="M20" s="168"/>
      <c r="N20" s="169"/>
      <c r="O20" s="114" t="s">
        <v>248</v>
      </c>
    </row>
    <row r="21" spans="1:15" ht="20.100000000000001" customHeight="1">
      <c r="A21" s="114">
        <v>34</v>
      </c>
      <c r="B21" s="65">
        <v>14</v>
      </c>
      <c r="C21" s="102" t="s">
        <v>186</v>
      </c>
      <c r="D21" s="67" t="s">
        <v>143</v>
      </c>
      <c r="E21" s="68" t="s">
        <v>113</v>
      </c>
      <c r="F21" s="105" t="s">
        <v>239</v>
      </c>
      <c r="G21" s="105" t="s">
        <v>215</v>
      </c>
      <c r="H21" s="69"/>
      <c r="I21" s="70"/>
      <c r="J21" s="70"/>
      <c r="K21" s="70"/>
      <c r="L21" s="167" t="s">
        <v>82</v>
      </c>
      <c r="M21" s="168"/>
      <c r="N21" s="169"/>
      <c r="O21" s="114" t="s">
        <v>248</v>
      </c>
    </row>
    <row r="22" spans="1:15" ht="20.100000000000001" customHeight="1">
      <c r="A22" s="114">
        <v>35</v>
      </c>
      <c r="B22" s="65">
        <v>15</v>
      </c>
      <c r="C22" s="102" t="s">
        <v>172</v>
      </c>
      <c r="D22" s="67" t="s">
        <v>227</v>
      </c>
      <c r="E22" s="68" t="s">
        <v>113</v>
      </c>
      <c r="F22" s="105" t="s">
        <v>239</v>
      </c>
      <c r="G22" s="105" t="s">
        <v>215</v>
      </c>
      <c r="H22" s="69"/>
      <c r="I22" s="70"/>
      <c r="J22" s="70"/>
      <c r="K22" s="70"/>
      <c r="L22" s="167" t="s">
        <v>82</v>
      </c>
      <c r="M22" s="168"/>
      <c r="N22" s="169"/>
      <c r="O22" s="114" t="s">
        <v>248</v>
      </c>
    </row>
    <row r="23" spans="1:15" ht="20.100000000000001" customHeight="1">
      <c r="A23" s="114">
        <v>36</v>
      </c>
      <c r="B23" s="65">
        <v>16</v>
      </c>
      <c r="C23" s="102" t="s">
        <v>201</v>
      </c>
      <c r="D23" s="67" t="s">
        <v>114</v>
      </c>
      <c r="E23" s="68" t="s">
        <v>130</v>
      </c>
      <c r="F23" s="105" t="s">
        <v>239</v>
      </c>
      <c r="G23" s="105" t="s">
        <v>224</v>
      </c>
      <c r="H23" s="69"/>
      <c r="I23" s="70"/>
      <c r="J23" s="70"/>
      <c r="K23" s="70"/>
      <c r="L23" s="167" t="s">
        <v>82</v>
      </c>
      <c r="M23" s="168"/>
      <c r="N23" s="169"/>
      <c r="O23" s="114" t="s">
        <v>248</v>
      </c>
    </row>
    <row r="24" spans="1:15" ht="20.100000000000001" customHeight="1">
      <c r="A24" s="114">
        <v>37</v>
      </c>
      <c r="B24" s="65">
        <v>17</v>
      </c>
      <c r="C24" s="102" t="s">
        <v>187</v>
      </c>
      <c r="D24" s="67" t="s">
        <v>141</v>
      </c>
      <c r="E24" s="68" t="s">
        <v>101</v>
      </c>
      <c r="F24" s="105" t="s">
        <v>239</v>
      </c>
      <c r="G24" s="105" t="s">
        <v>215</v>
      </c>
      <c r="H24" s="69"/>
      <c r="I24" s="70"/>
      <c r="J24" s="70"/>
      <c r="K24" s="70"/>
      <c r="L24" s="167" t="s">
        <v>82</v>
      </c>
      <c r="M24" s="168"/>
      <c r="N24" s="169"/>
      <c r="O24" s="114" t="s">
        <v>248</v>
      </c>
    </row>
    <row r="25" spans="1:15" ht="20.100000000000001" customHeight="1">
      <c r="A25" s="114">
        <v>38</v>
      </c>
      <c r="B25" s="65">
        <v>18</v>
      </c>
      <c r="C25" s="102" t="s">
        <v>192</v>
      </c>
      <c r="D25" s="67" t="s">
        <v>142</v>
      </c>
      <c r="E25" s="68" t="s">
        <v>101</v>
      </c>
      <c r="F25" s="105" t="s">
        <v>239</v>
      </c>
      <c r="G25" s="105" t="s">
        <v>224</v>
      </c>
      <c r="H25" s="69"/>
      <c r="I25" s="70"/>
      <c r="J25" s="70"/>
      <c r="K25" s="70"/>
      <c r="L25" s="167" t="s">
        <v>82</v>
      </c>
      <c r="M25" s="168"/>
      <c r="N25" s="169"/>
      <c r="O25" s="114" t="s">
        <v>248</v>
      </c>
    </row>
    <row r="26" spans="1:15" ht="20.100000000000001" customHeight="1">
      <c r="A26" s="114">
        <v>0</v>
      </c>
      <c r="B26" s="65">
        <v>19</v>
      </c>
      <c r="C26" s="102" t="s">
        <v>82</v>
      </c>
      <c r="D26" s="67" t="s">
        <v>82</v>
      </c>
      <c r="E26" s="68" t="s">
        <v>82</v>
      </c>
      <c r="F26" s="105" t="s">
        <v>82</v>
      </c>
      <c r="G26" s="105" t="s">
        <v>82</v>
      </c>
      <c r="H26" s="69"/>
      <c r="I26" s="70"/>
      <c r="J26" s="70"/>
      <c r="K26" s="70"/>
      <c r="L26" s="167" t="s">
        <v>82</v>
      </c>
      <c r="M26" s="168"/>
      <c r="N26" s="169"/>
      <c r="O26" s="114" t="s">
        <v>248</v>
      </c>
    </row>
    <row r="27" spans="1:15" ht="20.100000000000001" customHeight="1">
      <c r="A27" s="114">
        <v>0</v>
      </c>
      <c r="B27" s="65">
        <v>20</v>
      </c>
      <c r="C27" s="102" t="s">
        <v>82</v>
      </c>
      <c r="D27" s="67" t="s">
        <v>82</v>
      </c>
      <c r="E27" s="68" t="s">
        <v>82</v>
      </c>
      <c r="F27" s="105" t="s">
        <v>82</v>
      </c>
      <c r="G27" s="105" t="s">
        <v>82</v>
      </c>
      <c r="H27" s="69"/>
      <c r="I27" s="70"/>
      <c r="J27" s="70"/>
      <c r="K27" s="70"/>
      <c r="L27" s="167" t="s">
        <v>82</v>
      </c>
      <c r="M27" s="168"/>
      <c r="N27" s="169"/>
      <c r="O27" s="114" t="s">
        <v>248</v>
      </c>
    </row>
    <row r="28" spans="1:15" ht="20.100000000000001" customHeight="1">
      <c r="A28" s="114">
        <v>0</v>
      </c>
      <c r="B28" s="65">
        <v>21</v>
      </c>
      <c r="C28" s="102" t="s">
        <v>82</v>
      </c>
      <c r="D28" s="67" t="s">
        <v>82</v>
      </c>
      <c r="E28" s="68" t="s">
        <v>82</v>
      </c>
      <c r="F28" s="105" t="s">
        <v>82</v>
      </c>
      <c r="G28" s="105" t="s">
        <v>82</v>
      </c>
      <c r="H28" s="69"/>
      <c r="I28" s="70"/>
      <c r="J28" s="70"/>
      <c r="K28" s="70"/>
      <c r="L28" s="167" t="s">
        <v>82</v>
      </c>
      <c r="M28" s="168"/>
      <c r="N28" s="169"/>
      <c r="O28" s="114" t="s">
        <v>248</v>
      </c>
    </row>
    <row r="29" spans="1:15" ht="20.100000000000001" customHeight="1">
      <c r="A29" s="114">
        <v>0</v>
      </c>
      <c r="B29" s="65">
        <v>22</v>
      </c>
      <c r="C29" s="102" t="s">
        <v>82</v>
      </c>
      <c r="D29" s="67" t="s">
        <v>82</v>
      </c>
      <c r="E29" s="68" t="s">
        <v>82</v>
      </c>
      <c r="F29" s="105" t="s">
        <v>82</v>
      </c>
      <c r="G29" s="105" t="s">
        <v>82</v>
      </c>
      <c r="H29" s="69"/>
      <c r="I29" s="70"/>
      <c r="J29" s="70"/>
      <c r="K29" s="70"/>
      <c r="L29" s="167" t="s">
        <v>82</v>
      </c>
      <c r="M29" s="168"/>
      <c r="N29" s="169"/>
      <c r="O29" s="114" t="s">
        <v>248</v>
      </c>
    </row>
    <row r="30" spans="1:15" ht="20.100000000000001" customHeight="1">
      <c r="A30" s="114">
        <v>0</v>
      </c>
      <c r="B30" s="65">
        <v>23</v>
      </c>
      <c r="C30" s="102" t="s">
        <v>82</v>
      </c>
      <c r="D30" s="67" t="s">
        <v>82</v>
      </c>
      <c r="E30" s="68" t="s">
        <v>82</v>
      </c>
      <c r="F30" s="105" t="s">
        <v>82</v>
      </c>
      <c r="G30" s="105" t="s">
        <v>82</v>
      </c>
      <c r="H30" s="69"/>
      <c r="I30" s="70"/>
      <c r="J30" s="70"/>
      <c r="K30" s="70"/>
      <c r="L30" s="167" t="s">
        <v>82</v>
      </c>
      <c r="M30" s="168"/>
      <c r="N30" s="169"/>
      <c r="O30" s="114" t="s">
        <v>248</v>
      </c>
    </row>
    <row r="31" spans="1:15" ht="20.100000000000001" customHeight="1">
      <c r="A31" s="114">
        <v>0</v>
      </c>
      <c r="B31" s="65">
        <v>24</v>
      </c>
      <c r="C31" s="102" t="s">
        <v>82</v>
      </c>
      <c r="D31" s="67" t="s">
        <v>82</v>
      </c>
      <c r="E31" s="68" t="s">
        <v>82</v>
      </c>
      <c r="F31" s="105" t="s">
        <v>82</v>
      </c>
      <c r="G31" s="105" t="s">
        <v>82</v>
      </c>
      <c r="H31" s="69"/>
      <c r="I31" s="70"/>
      <c r="J31" s="70"/>
      <c r="K31" s="70"/>
      <c r="L31" s="167" t="s">
        <v>82</v>
      </c>
      <c r="M31" s="168"/>
      <c r="N31" s="169"/>
      <c r="O31" s="114" t="s">
        <v>248</v>
      </c>
    </row>
    <row r="32" spans="1:15" ht="20.100000000000001" customHeight="1">
      <c r="A32" s="114">
        <v>0</v>
      </c>
      <c r="B32" s="65">
        <v>25</v>
      </c>
      <c r="C32" s="102" t="s">
        <v>82</v>
      </c>
      <c r="D32" s="67" t="s">
        <v>82</v>
      </c>
      <c r="E32" s="68" t="s">
        <v>82</v>
      </c>
      <c r="F32" s="105" t="s">
        <v>82</v>
      </c>
      <c r="G32" s="105" t="s">
        <v>82</v>
      </c>
      <c r="H32" s="69"/>
      <c r="I32" s="70"/>
      <c r="J32" s="70"/>
      <c r="K32" s="70"/>
      <c r="L32" s="167" t="s">
        <v>82</v>
      </c>
      <c r="M32" s="168"/>
      <c r="N32" s="169"/>
      <c r="O32" s="114" t="s">
        <v>248</v>
      </c>
    </row>
    <row r="33" spans="1:16" ht="20.100000000000001" customHeight="1">
      <c r="A33" s="114">
        <v>0</v>
      </c>
      <c r="B33" s="65">
        <v>26</v>
      </c>
      <c r="C33" s="102" t="s">
        <v>82</v>
      </c>
      <c r="D33" s="67" t="s">
        <v>82</v>
      </c>
      <c r="E33" s="68" t="s">
        <v>82</v>
      </c>
      <c r="F33" s="105" t="s">
        <v>82</v>
      </c>
      <c r="G33" s="105" t="s">
        <v>82</v>
      </c>
      <c r="H33" s="69"/>
      <c r="I33" s="70"/>
      <c r="J33" s="70"/>
      <c r="K33" s="70"/>
      <c r="L33" s="167" t="s">
        <v>82</v>
      </c>
      <c r="M33" s="168"/>
      <c r="N33" s="169"/>
      <c r="O33" s="114" t="s">
        <v>248</v>
      </c>
    </row>
    <row r="34" spans="1:16" ht="20.100000000000001" customHeight="1">
      <c r="A34" s="114">
        <v>0</v>
      </c>
      <c r="B34" s="65">
        <v>27</v>
      </c>
      <c r="C34" s="102" t="s">
        <v>82</v>
      </c>
      <c r="D34" s="67" t="s">
        <v>82</v>
      </c>
      <c r="E34" s="68" t="s">
        <v>82</v>
      </c>
      <c r="F34" s="105" t="s">
        <v>82</v>
      </c>
      <c r="G34" s="105" t="s">
        <v>82</v>
      </c>
      <c r="H34" s="69"/>
      <c r="I34" s="70"/>
      <c r="J34" s="70"/>
      <c r="K34" s="70"/>
      <c r="L34" s="167" t="s">
        <v>82</v>
      </c>
      <c r="M34" s="168"/>
      <c r="N34" s="169"/>
      <c r="O34" s="114" t="s">
        <v>248</v>
      </c>
    </row>
    <row r="35" spans="1:16" ht="20.100000000000001" customHeight="1">
      <c r="A35" s="114">
        <v>0</v>
      </c>
      <c r="B35" s="65">
        <v>28</v>
      </c>
      <c r="C35" s="102" t="s">
        <v>82</v>
      </c>
      <c r="D35" s="67" t="s">
        <v>82</v>
      </c>
      <c r="E35" s="68" t="s">
        <v>82</v>
      </c>
      <c r="F35" s="105" t="s">
        <v>82</v>
      </c>
      <c r="G35" s="105" t="s">
        <v>82</v>
      </c>
      <c r="H35" s="69"/>
      <c r="I35" s="70"/>
      <c r="J35" s="70"/>
      <c r="K35" s="70"/>
      <c r="L35" s="167" t="s">
        <v>82</v>
      </c>
      <c r="M35" s="168"/>
      <c r="N35" s="169"/>
      <c r="O35" s="114" t="s">
        <v>248</v>
      </c>
    </row>
    <row r="36" spans="1:16" ht="20.100000000000001" customHeight="1">
      <c r="A36" s="114">
        <v>0</v>
      </c>
      <c r="B36" s="65">
        <v>29</v>
      </c>
      <c r="C36" s="102" t="s">
        <v>82</v>
      </c>
      <c r="D36" s="67" t="s">
        <v>82</v>
      </c>
      <c r="E36" s="68" t="s">
        <v>82</v>
      </c>
      <c r="F36" s="105" t="s">
        <v>82</v>
      </c>
      <c r="G36" s="105" t="s">
        <v>82</v>
      </c>
      <c r="H36" s="69"/>
      <c r="I36" s="70"/>
      <c r="J36" s="70"/>
      <c r="K36" s="70"/>
      <c r="L36" s="167" t="s">
        <v>82</v>
      </c>
      <c r="M36" s="168"/>
      <c r="N36" s="169"/>
      <c r="O36" s="114" t="s">
        <v>248</v>
      </c>
    </row>
    <row r="37" spans="1:16" ht="20.100000000000001" customHeight="1">
      <c r="A37" s="114">
        <v>0</v>
      </c>
      <c r="B37" s="72">
        <v>30</v>
      </c>
      <c r="C37" s="102" t="s">
        <v>82</v>
      </c>
      <c r="D37" s="67" t="s">
        <v>82</v>
      </c>
      <c r="E37" s="68" t="s">
        <v>82</v>
      </c>
      <c r="F37" s="105" t="s">
        <v>82</v>
      </c>
      <c r="G37" s="105" t="s">
        <v>82</v>
      </c>
      <c r="H37" s="73"/>
      <c r="I37" s="74"/>
      <c r="J37" s="74"/>
      <c r="K37" s="74"/>
      <c r="L37" s="167" t="s">
        <v>82</v>
      </c>
      <c r="M37" s="168"/>
      <c r="N37" s="169"/>
      <c r="O37" s="114" t="s">
        <v>248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 s="114">
        <v>0</v>
      </c>
      <c r="B39" s="82" t="s">
        <v>85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2.7109375" style="114" customWidth="1"/>
    <col min="4" max="4" width="17" style="114" customWidth="1"/>
    <col min="5" max="5" width="8.140625" style="114" customWidth="1"/>
    <col min="6" max="6" width="10.85546875" style="114" customWidth="1"/>
    <col min="7" max="7" width="11.140625" style="114" customWidth="1"/>
    <col min="8" max="8" width="4.140625" style="114" customWidth="1"/>
    <col min="9" max="9" width="8.710937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42578125" style="114" customWidth="1"/>
    <col min="15" max="15" width="9.140625" style="114" hidden="1" customWidth="1"/>
    <col min="16" max="16384" width="9.140625" style="114"/>
  </cols>
  <sheetData>
    <row r="1" spans="1:15" s="56" customFormat="1">
      <c r="C1" s="190" t="s">
        <v>57</v>
      </c>
      <c r="D1" s="190"/>
      <c r="E1" s="57"/>
      <c r="F1" s="184" t="s">
        <v>237</v>
      </c>
      <c r="G1" s="184"/>
      <c r="H1" s="184"/>
      <c r="I1" s="184"/>
      <c r="J1" s="184"/>
      <c r="K1" s="184"/>
      <c r="L1" s="58" t="s">
        <v>240</v>
      </c>
    </row>
    <row r="2" spans="1:15" s="56" customFormat="1">
      <c r="C2" s="190" t="s">
        <v>59</v>
      </c>
      <c r="D2" s="190"/>
      <c r="E2" s="59" t="s">
        <v>251</v>
      </c>
      <c r="F2" s="191" t="s">
        <v>244</v>
      </c>
      <c r="G2" s="191"/>
      <c r="H2" s="191"/>
      <c r="I2" s="191"/>
      <c r="J2" s="191"/>
      <c r="K2" s="191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245</v>
      </c>
      <c r="D3" s="185" t="s">
        <v>246</v>
      </c>
      <c r="E3" s="185"/>
      <c r="F3" s="185"/>
      <c r="G3" s="185"/>
      <c r="H3" s="185"/>
      <c r="I3" s="185"/>
      <c r="J3" s="185"/>
      <c r="K3" s="185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6" t="s">
        <v>252</v>
      </c>
      <c r="C4" s="186"/>
      <c r="D4" s="186"/>
      <c r="E4" s="186"/>
      <c r="F4" s="186"/>
      <c r="G4" s="186"/>
      <c r="H4" s="186"/>
      <c r="I4" s="186"/>
      <c r="J4" s="186"/>
      <c r="K4" s="186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87" t="s">
        <v>4</v>
      </c>
      <c r="C6" s="188" t="s">
        <v>64</v>
      </c>
      <c r="D6" s="189" t="s">
        <v>9</v>
      </c>
      <c r="E6" s="183" t="s">
        <v>10</v>
      </c>
      <c r="F6" s="188" t="s">
        <v>75</v>
      </c>
      <c r="G6" s="188" t="s">
        <v>76</v>
      </c>
      <c r="H6" s="188" t="s">
        <v>66</v>
      </c>
      <c r="I6" s="188" t="s">
        <v>67</v>
      </c>
      <c r="J6" s="192" t="s">
        <v>56</v>
      </c>
      <c r="K6" s="192"/>
      <c r="L6" s="176" t="s">
        <v>68</v>
      </c>
      <c r="M6" s="177"/>
      <c r="N6" s="178"/>
    </row>
    <row r="7" spans="1:15" ht="27" customHeight="1">
      <c r="B7" s="187"/>
      <c r="C7" s="187"/>
      <c r="D7" s="189"/>
      <c r="E7" s="183"/>
      <c r="F7" s="187"/>
      <c r="G7" s="187"/>
      <c r="H7" s="187"/>
      <c r="I7" s="187"/>
      <c r="J7" s="115" t="s">
        <v>69</v>
      </c>
      <c r="K7" s="115" t="s">
        <v>70</v>
      </c>
      <c r="L7" s="179"/>
      <c r="M7" s="180"/>
      <c r="N7" s="181"/>
    </row>
    <row r="8" spans="1:15" ht="20.100000000000001" customHeight="1">
      <c r="A8" s="114">
        <v>39</v>
      </c>
      <c r="B8" s="65">
        <v>1</v>
      </c>
      <c r="C8" s="102" t="s">
        <v>205</v>
      </c>
      <c r="D8" s="67" t="s">
        <v>151</v>
      </c>
      <c r="E8" s="68" t="s">
        <v>108</v>
      </c>
      <c r="F8" s="105" t="s">
        <v>239</v>
      </c>
      <c r="G8" s="105" t="s">
        <v>215</v>
      </c>
      <c r="H8" s="69"/>
      <c r="I8" s="70"/>
      <c r="J8" s="70"/>
      <c r="K8" s="70"/>
      <c r="L8" s="170" t="s">
        <v>82</v>
      </c>
      <c r="M8" s="171"/>
      <c r="N8" s="172"/>
      <c r="O8" s="114" t="s">
        <v>248</v>
      </c>
    </row>
    <row r="9" spans="1:15" ht="20.100000000000001" customHeight="1">
      <c r="A9" s="114">
        <v>40</v>
      </c>
      <c r="B9" s="65">
        <v>2</v>
      </c>
      <c r="C9" s="102" t="s">
        <v>218</v>
      </c>
      <c r="D9" s="67" t="s">
        <v>157</v>
      </c>
      <c r="E9" s="68" t="s">
        <v>79</v>
      </c>
      <c r="F9" s="105" t="s">
        <v>239</v>
      </c>
      <c r="G9" s="105" t="s">
        <v>215</v>
      </c>
      <c r="H9" s="69"/>
      <c r="I9" s="70"/>
      <c r="J9" s="70"/>
      <c r="K9" s="70"/>
      <c r="L9" s="167" t="s">
        <v>83</v>
      </c>
      <c r="M9" s="168"/>
      <c r="N9" s="169"/>
      <c r="O9" s="114" t="s">
        <v>248</v>
      </c>
    </row>
    <row r="10" spans="1:15" ht="20.100000000000001" customHeight="1">
      <c r="A10" s="114">
        <v>41</v>
      </c>
      <c r="B10" s="65">
        <v>3</v>
      </c>
      <c r="C10" s="102" t="s">
        <v>209</v>
      </c>
      <c r="D10" s="67" t="s">
        <v>161</v>
      </c>
      <c r="E10" s="68" t="s">
        <v>79</v>
      </c>
      <c r="F10" s="105" t="s">
        <v>239</v>
      </c>
      <c r="G10" s="105" t="s">
        <v>215</v>
      </c>
      <c r="H10" s="69"/>
      <c r="I10" s="70"/>
      <c r="J10" s="70"/>
      <c r="K10" s="70"/>
      <c r="L10" s="167" t="s">
        <v>82</v>
      </c>
      <c r="M10" s="168"/>
      <c r="N10" s="169"/>
      <c r="O10" s="114" t="s">
        <v>248</v>
      </c>
    </row>
    <row r="11" spans="1:15" ht="20.100000000000001" customHeight="1">
      <c r="A11" s="114">
        <v>42</v>
      </c>
      <c r="B11" s="65">
        <v>4</v>
      </c>
      <c r="C11" s="102" t="s">
        <v>189</v>
      </c>
      <c r="D11" s="67" t="s">
        <v>152</v>
      </c>
      <c r="E11" s="68" t="s">
        <v>103</v>
      </c>
      <c r="F11" s="105" t="s">
        <v>239</v>
      </c>
      <c r="G11" s="105" t="s">
        <v>215</v>
      </c>
      <c r="H11" s="69"/>
      <c r="I11" s="70"/>
      <c r="J11" s="70"/>
      <c r="K11" s="70"/>
      <c r="L11" s="167" t="s">
        <v>82</v>
      </c>
      <c r="M11" s="168"/>
      <c r="N11" s="169"/>
      <c r="O11" s="114" t="s">
        <v>248</v>
      </c>
    </row>
    <row r="12" spans="1:15" ht="20.100000000000001" customHeight="1">
      <c r="A12" s="114">
        <v>43</v>
      </c>
      <c r="B12" s="65">
        <v>5</v>
      </c>
      <c r="C12" s="102" t="s">
        <v>200</v>
      </c>
      <c r="D12" s="67" t="s">
        <v>156</v>
      </c>
      <c r="E12" s="68" t="s">
        <v>103</v>
      </c>
      <c r="F12" s="105" t="s">
        <v>239</v>
      </c>
      <c r="G12" s="105" t="s">
        <v>215</v>
      </c>
      <c r="H12" s="69"/>
      <c r="I12" s="70"/>
      <c r="J12" s="70"/>
      <c r="K12" s="70"/>
      <c r="L12" s="167" t="s">
        <v>82</v>
      </c>
      <c r="M12" s="168"/>
      <c r="N12" s="169"/>
      <c r="O12" s="114" t="s">
        <v>248</v>
      </c>
    </row>
    <row r="13" spans="1:15" ht="20.100000000000001" customHeight="1">
      <c r="A13" s="114">
        <v>44</v>
      </c>
      <c r="B13" s="65">
        <v>6</v>
      </c>
      <c r="C13" s="102" t="s">
        <v>206</v>
      </c>
      <c r="D13" s="67" t="s">
        <v>86</v>
      </c>
      <c r="E13" s="68" t="s">
        <v>93</v>
      </c>
      <c r="F13" s="105" t="s">
        <v>239</v>
      </c>
      <c r="G13" s="105" t="s">
        <v>215</v>
      </c>
      <c r="H13" s="69"/>
      <c r="I13" s="70"/>
      <c r="J13" s="70"/>
      <c r="K13" s="70"/>
      <c r="L13" s="167" t="s">
        <v>82</v>
      </c>
      <c r="M13" s="168"/>
      <c r="N13" s="169"/>
      <c r="O13" s="114" t="s">
        <v>248</v>
      </c>
    </row>
    <row r="14" spans="1:15" ht="20.100000000000001" customHeight="1">
      <c r="A14" s="114">
        <v>45</v>
      </c>
      <c r="B14" s="65">
        <v>7</v>
      </c>
      <c r="C14" s="102" t="s">
        <v>184</v>
      </c>
      <c r="D14" s="67" t="s">
        <v>231</v>
      </c>
      <c r="E14" s="68" t="s">
        <v>126</v>
      </c>
      <c r="F14" s="105" t="s">
        <v>239</v>
      </c>
      <c r="G14" s="105" t="s">
        <v>215</v>
      </c>
      <c r="H14" s="69"/>
      <c r="I14" s="70"/>
      <c r="J14" s="70"/>
      <c r="K14" s="70"/>
      <c r="L14" s="167" t="s">
        <v>82</v>
      </c>
      <c r="M14" s="168"/>
      <c r="N14" s="169"/>
      <c r="O14" s="114" t="s">
        <v>248</v>
      </c>
    </row>
    <row r="15" spans="1:15" ht="20.100000000000001" customHeight="1">
      <c r="A15" s="114">
        <v>46</v>
      </c>
      <c r="B15" s="65">
        <v>8</v>
      </c>
      <c r="C15" s="102" t="s">
        <v>210</v>
      </c>
      <c r="D15" s="67" t="s">
        <v>106</v>
      </c>
      <c r="E15" s="68" t="s">
        <v>127</v>
      </c>
      <c r="F15" s="105" t="s">
        <v>239</v>
      </c>
      <c r="G15" s="105" t="s">
        <v>215</v>
      </c>
      <c r="H15" s="69"/>
      <c r="I15" s="70"/>
      <c r="J15" s="70"/>
      <c r="K15" s="70"/>
      <c r="L15" s="167" t="s">
        <v>82</v>
      </c>
      <c r="M15" s="168"/>
      <c r="N15" s="169"/>
      <c r="O15" s="114" t="s">
        <v>248</v>
      </c>
    </row>
    <row r="16" spans="1:15" ht="20.100000000000001" customHeight="1">
      <c r="A16" s="114">
        <v>47</v>
      </c>
      <c r="B16" s="65">
        <v>9</v>
      </c>
      <c r="C16" s="102" t="s">
        <v>220</v>
      </c>
      <c r="D16" s="67" t="s">
        <v>144</v>
      </c>
      <c r="E16" s="68" t="s">
        <v>134</v>
      </c>
      <c r="F16" s="105" t="s">
        <v>239</v>
      </c>
      <c r="G16" s="105" t="s">
        <v>215</v>
      </c>
      <c r="H16" s="69"/>
      <c r="I16" s="70"/>
      <c r="J16" s="70"/>
      <c r="K16" s="70"/>
      <c r="L16" s="167" t="s">
        <v>83</v>
      </c>
      <c r="M16" s="168"/>
      <c r="N16" s="169"/>
      <c r="O16" s="114" t="s">
        <v>248</v>
      </c>
    </row>
    <row r="17" spans="1:15" ht="20.100000000000001" customHeight="1">
      <c r="A17" s="114">
        <v>48</v>
      </c>
      <c r="B17" s="65">
        <v>10</v>
      </c>
      <c r="C17" s="102" t="s">
        <v>221</v>
      </c>
      <c r="D17" s="67" t="s">
        <v>162</v>
      </c>
      <c r="E17" s="68" t="s">
        <v>121</v>
      </c>
      <c r="F17" s="105" t="s">
        <v>239</v>
      </c>
      <c r="G17" s="105" t="s">
        <v>215</v>
      </c>
      <c r="H17" s="69"/>
      <c r="I17" s="70"/>
      <c r="J17" s="70"/>
      <c r="K17" s="70"/>
      <c r="L17" s="167" t="s">
        <v>83</v>
      </c>
      <c r="M17" s="168"/>
      <c r="N17" s="169"/>
      <c r="O17" s="114" t="s">
        <v>248</v>
      </c>
    </row>
    <row r="18" spans="1:15" ht="20.100000000000001" customHeight="1">
      <c r="A18" s="114">
        <v>49</v>
      </c>
      <c r="B18" s="65">
        <v>11</v>
      </c>
      <c r="C18" s="102" t="s">
        <v>182</v>
      </c>
      <c r="D18" s="67" t="s">
        <v>95</v>
      </c>
      <c r="E18" s="68" t="s">
        <v>122</v>
      </c>
      <c r="F18" s="105" t="s">
        <v>239</v>
      </c>
      <c r="G18" s="105" t="s">
        <v>215</v>
      </c>
      <c r="H18" s="69"/>
      <c r="I18" s="70"/>
      <c r="J18" s="70"/>
      <c r="K18" s="70"/>
      <c r="L18" s="167" t="s">
        <v>82</v>
      </c>
      <c r="M18" s="168"/>
      <c r="N18" s="169"/>
      <c r="O18" s="114" t="s">
        <v>248</v>
      </c>
    </row>
    <row r="19" spans="1:15" ht="20.100000000000001" customHeight="1">
      <c r="A19" s="114">
        <v>50</v>
      </c>
      <c r="B19" s="65">
        <v>12</v>
      </c>
      <c r="C19" s="102" t="s">
        <v>202</v>
      </c>
      <c r="D19" s="67" t="s">
        <v>159</v>
      </c>
      <c r="E19" s="68" t="s">
        <v>133</v>
      </c>
      <c r="F19" s="105" t="s">
        <v>239</v>
      </c>
      <c r="G19" s="105" t="s">
        <v>224</v>
      </c>
      <c r="H19" s="69"/>
      <c r="I19" s="70"/>
      <c r="J19" s="70"/>
      <c r="K19" s="70"/>
      <c r="L19" s="167" t="s">
        <v>82</v>
      </c>
      <c r="M19" s="168"/>
      <c r="N19" s="169"/>
      <c r="O19" s="114" t="s">
        <v>248</v>
      </c>
    </row>
    <row r="20" spans="1:15" ht="20.100000000000001" customHeight="1">
      <c r="A20" s="114">
        <v>51</v>
      </c>
      <c r="B20" s="65">
        <v>13</v>
      </c>
      <c r="C20" s="102" t="s">
        <v>203</v>
      </c>
      <c r="D20" s="67" t="s">
        <v>158</v>
      </c>
      <c r="E20" s="68" t="s">
        <v>98</v>
      </c>
      <c r="F20" s="105" t="s">
        <v>239</v>
      </c>
      <c r="G20" s="105" t="s">
        <v>224</v>
      </c>
      <c r="H20" s="69"/>
      <c r="I20" s="70"/>
      <c r="J20" s="70"/>
      <c r="K20" s="70"/>
      <c r="L20" s="167" t="s">
        <v>82</v>
      </c>
      <c r="M20" s="168"/>
      <c r="N20" s="169"/>
      <c r="O20" s="114" t="s">
        <v>248</v>
      </c>
    </row>
    <row r="21" spans="1:15" ht="20.100000000000001" customHeight="1">
      <c r="A21" s="114">
        <v>52</v>
      </c>
      <c r="B21" s="65">
        <v>14</v>
      </c>
      <c r="C21" s="102" t="s">
        <v>195</v>
      </c>
      <c r="D21" s="67" t="s">
        <v>155</v>
      </c>
      <c r="E21" s="68" t="s">
        <v>98</v>
      </c>
      <c r="F21" s="105" t="s">
        <v>239</v>
      </c>
      <c r="G21" s="105" t="s">
        <v>215</v>
      </c>
      <c r="H21" s="69"/>
      <c r="I21" s="70"/>
      <c r="J21" s="70"/>
      <c r="K21" s="70"/>
      <c r="L21" s="167" t="s">
        <v>82</v>
      </c>
      <c r="M21" s="168"/>
      <c r="N21" s="169"/>
      <c r="O21" s="114" t="s">
        <v>248</v>
      </c>
    </row>
    <row r="22" spans="1:15" ht="20.100000000000001" customHeight="1">
      <c r="A22" s="114">
        <v>53</v>
      </c>
      <c r="B22" s="65">
        <v>15</v>
      </c>
      <c r="C22" s="102" t="s">
        <v>214</v>
      </c>
      <c r="D22" s="67" t="s">
        <v>136</v>
      </c>
      <c r="E22" s="68" t="s">
        <v>98</v>
      </c>
      <c r="F22" s="105" t="s">
        <v>239</v>
      </c>
      <c r="G22" s="105" t="s">
        <v>215</v>
      </c>
      <c r="H22" s="69"/>
      <c r="I22" s="70"/>
      <c r="J22" s="70"/>
      <c r="K22" s="70"/>
      <c r="L22" s="167" t="s">
        <v>82</v>
      </c>
      <c r="M22" s="168"/>
      <c r="N22" s="169"/>
      <c r="O22" s="114" t="s">
        <v>248</v>
      </c>
    </row>
    <row r="23" spans="1:15" ht="20.100000000000001" customHeight="1">
      <c r="A23" s="114">
        <v>54</v>
      </c>
      <c r="B23" s="65">
        <v>16</v>
      </c>
      <c r="C23" s="102" t="s">
        <v>211</v>
      </c>
      <c r="D23" s="67" t="s">
        <v>97</v>
      </c>
      <c r="E23" s="68" t="s">
        <v>77</v>
      </c>
      <c r="F23" s="105" t="s">
        <v>239</v>
      </c>
      <c r="G23" s="105" t="s">
        <v>215</v>
      </c>
      <c r="H23" s="69"/>
      <c r="I23" s="70"/>
      <c r="J23" s="70"/>
      <c r="K23" s="70"/>
      <c r="L23" s="167" t="s">
        <v>82</v>
      </c>
      <c r="M23" s="168"/>
      <c r="N23" s="169"/>
      <c r="O23" s="114" t="s">
        <v>248</v>
      </c>
    </row>
    <row r="24" spans="1:15" ht="20.100000000000001" customHeight="1">
      <c r="A24" s="114">
        <v>55</v>
      </c>
      <c r="B24" s="65">
        <v>17</v>
      </c>
      <c r="C24" s="102" t="s">
        <v>196</v>
      </c>
      <c r="D24" s="67" t="s">
        <v>123</v>
      </c>
      <c r="E24" s="68" t="s">
        <v>132</v>
      </c>
      <c r="F24" s="105" t="s">
        <v>239</v>
      </c>
      <c r="G24" s="105" t="s">
        <v>215</v>
      </c>
      <c r="H24" s="69"/>
      <c r="I24" s="70"/>
      <c r="J24" s="70"/>
      <c r="K24" s="70"/>
      <c r="L24" s="167" t="s">
        <v>82</v>
      </c>
      <c r="M24" s="168"/>
      <c r="N24" s="169"/>
      <c r="O24" s="114" t="s">
        <v>248</v>
      </c>
    </row>
    <row r="25" spans="1:15" ht="20.100000000000001" customHeight="1">
      <c r="A25" s="114">
        <v>56</v>
      </c>
      <c r="B25" s="65">
        <v>18</v>
      </c>
      <c r="C25" s="102" t="s">
        <v>212</v>
      </c>
      <c r="D25" s="67" t="s">
        <v>233</v>
      </c>
      <c r="E25" s="68" t="s">
        <v>132</v>
      </c>
      <c r="F25" s="105" t="s">
        <v>239</v>
      </c>
      <c r="G25" s="105" t="s">
        <v>215</v>
      </c>
      <c r="H25" s="69"/>
      <c r="I25" s="70"/>
      <c r="J25" s="70"/>
      <c r="K25" s="70"/>
      <c r="L25" s="167" t="s">
        <v>82</v>
      </c>
      <c r="M25" s="168"/>
      <c r="N25" s="169"/>
      <c r="O25" s="114" t="s">
        <v>248</v>
      </c>
    </row>
    <row r="26" spans="1:15" ht="20.100000000000001" customHeight="1">
      <c r="A26" s="114">
        <v>0</v>
      </c>
      <c r="B26" s="65">
        <v>19</v>
      </c>
      <c r="C26" s="102" t="s">
        <v>82</v>
      </c>
      <c r="D26" s="67" t="s">
        <v>82</v>
      </c>
      <c r="E26" s="68" t="s">
        <v>82</v>
      </c>
      <c r="F26" s="105" t="s">
        <v>82</v>
      </c>
      <c r="G26" s="105" t="s">
        <v>82</v>
      </c>
      <c r="H26" s="69"/>
      <c r="I26" s="70"/>
      <c r="J26" s="70"/>
      <c r="K26" s="70"/>
      <c r="L26" s="167" t="s">
        <v>82</v>
      </c>
      <c r="M26" s="168"/>
      <c r="N26" s="169"/>
      <c r="O26" s="114" t="s">
        <v>248</v>
      </c>
    </row>
    <row r="27" spans="1:15" ht="20.100000000000001" customHeight="1">
      <c r="A27" s="114">
        <v>0</v>
      </c>
      <c r="B27" s="65">
        <v>20</v>
      </c>
      <c r="C27" s="102" t="s">
        <v>82</v>
      </c>
      <c r="D27" s="67" t="s">
        <v>82</v>
      </c>
      <c r="E27" s="68" t="s">
        <v>82</v>
      </c>
      <c r="F27" s="105" t="s">
        <v>82</v>
      </c>
      <c r="G27" s="105" t="s">
        <v>82</v>
      </c>
      <c r="H27" s="69"/>
      <c r="I27" s="70"/>
      <c r="J27" s="70"/>
      <c r="K27" s="70"/>
      <c r="L27" s="167" t="s">
        <v>82</v>
      </c>
      <c r="M27" s="168"/>
      <c r="N27" s="169"/>
      <c r="O27" s="114" t="s">
        <v>248</v>
      </c>
    </row>
    <row r="28" spans="1:15" ht="20.100000000000001" customHeight="1">
      <c r="A28" s="114">
        <v>0</v>
      </c>
      <c r="B28" s="65">
        <v>21</v>
      </c>
      <c r="C28" s="102" t="s">
        <v>82</v>
      </c>
      <c r="D28" s="67" t="s">
        <v>82</v>
      </c>
      <c r="E28" s="68" t="s">
        <v>82</v>
      </c>
      <c r="F28" s="105" t="s">
        <v>82</v>
      </c>
      <c r="G28" s="105" t="s">
        <v>82</v>
      </c>
      <c r="H28" s="69"/>
      <c r="I28" s="70"/>
      <c r="J28" s="70"/>
      <c r="K28" s="70"/>
      <c r="L28" s="167" t="s">
        <v>82</v>
      </c>
      <c r="M28" s="168"/>
      <c r="N28" s="169"/>
      <c r="O28" s="114" t="s">
        <v>248</v>
      </c>
    </row>
    <row r="29" spans="1:15" ht="20.100000000000001" customHeight="1">
      <c r="A29" s="114">
        <v>0</v>
      </c>
      <c r="B29" s="65">
        <v>22</v>
      </c>
      <c r="C29" s="102" t="s">
        <v>82</v>
      </c>
      <c r="D29" s="67" t="s">
        <v>82</v>
      </c>
      <c r="E29" s="68" t="s">
        <v>82</v>
      </c>
      <c r="F29" s="105" t="s">
        <v>82</v>
      </c>
      <c r="G29" s="105" t="s">
        <v>82</v>
      </c>
      <c r="H29" s="69"/>
      <c r="I29" s="70"/>
      <c r="J29" s="70"/>
      <c r="K29" s="70"/>
      <c r="L29" s="167" t="s">
        <v>82</v>
      </c>
      <c r="M29" s="168"/>
      <c r="N29" s="169"/>
      <c r="O29" s="114" t="s">
        <v>248</v>
      </c>
    </row>
    <row r="30" spans="1:15" ht="20.100000000000001" customHeight="1">
      <c r="A30" s="114">
        <v>0</v>
      </c>
      <c r="B30" s="65">
        <v>23</v>
      </c>
      <c r="C30" s="102" t="s">
        <v>82</v>
      </c>
      <c r="D30" s="67" t="s">
        <v>82</v>
      </c>
      <c r="E30" s="68" t="s">
        <v>82</v>
      </c>
      <c r="F30" s="105" t="s">
        <v>82</v>
      </c>
      <c r="G30" s="105" t="s">
        <v>82</v>
      </c>
      <c r="H30" s="69"/>
      <c r="I30" s="70"/>
      <c r="J30" s="70"/>
      <c r="K30" s="70"/>
      <c r="L30" s="167" t="s">
        <v>82</v>
      </c>
      <c r="M30" s="168"/>
      <c r="N30" s="169"/>
      <c r="O30" s="114" t="s">
        <v>248</v>
      </c>
    </row>
    <row r="31" spans="1:15" ht="20.100000000000001" customHeight="1">
      <c r="A31" s="114">
        <v>0</v>
      </c>
      <c r="B31" s="65">
        <v>24</v>
      </c>
      <c r="C31" s="102" t="s">
        <v>82</v>
      </c>
      <c r="D31" s="67" t="s">
        <v>82</v>
      </c>
      <c r="E31" s="68" t="s">
        <v>82</v>
      </c>
      <c r="F31" s="105" t="s">
        <v>82</v>
      </c>
      <c r="G31" s="105" t="s">
        <v>82</v>
      </c>
      <c r="H31" s="69"/>
      <c r="I31" s="70"/>
      <c r="J31" s="70"/>
      <c r="K31" s="70"/>
      <c r="L31" s="167" t="s">
        <v>82</v>
      </c>
      <c r="M31" s="168"/>
      <c r="N31" s="169"/>
      <c r="O31" s="114" t="s">
        <v>248</v>
      </c>
    </row>
    <row r="32" spans="1:15" ht="20.100000000000001" customHeight="1">
      <c r="A32" s="114">
        <v>0</v>
      </c>
      <c r="B32" s="65">
        <v>25</v>
      </c>
      <c r="C32" s="102" t="s">
        <v>82</v>
      </c>
      <c r="D32" s="67" t="s">
        <v>82</v>
      </c>
      <c r="E32" s="68" t="s">
        <v>82</v>
      </c>
      <c r="F32" s="105" t="s">
        <v>82</v>
      </c>
      <c r="G32" s="105" t="s">
        <v>82</v>
      </c>
      <c r="H32" s="69"/>
      <c r="I32" s="70"/>
      <c r="J32" s="70"/>
      <c r="K32" s="70"/>
      <c r="L32" s="167" t="s">
        <v>82</v>
      </c>
      <c r="M32" s="168"/>
      <c r="N32" s="169"/>
      <c r="O32" s="114" t="s">
        <v>248</v>
      </c>
    </row>
    <row r="33" spans="1:16" ht="20.100000000000001" customHeight="1">
      <c r="A33" s="114">
        <v>0</v>
      </c>
      <c r="B33" s="65">
        <v>26</v>
      </c>
      <c r="C33" s="102" t="s">
        <v>82</v>
      </c>
      <c r="D33" s="67" t="s">
        <v>82</v>
      </c>
      <c r="E33" s="68" t="s">
        <v>82</v>
      </c>
      <c r="F33" s="105" t="s">
        <v>82</v>
      </c>
      <c r="G33" s="105" t="s">
        <v>82</v>
      </c>
      <c r="H33" s="69"/>
      <c r="I33" s="70"/>
      <c r="J33" s="70"/>
      <c r="K33" s="70"/>
      <c r="L33" s="167" t="s">
        <v>82</v>
      </c>
      <c r="M33" s="168"/>
      <c r="N33" s="169"/>
      <c r="O33" s="114" t="s">
        <v>248</v>
      </c>
    </row>
    <row r="34" spans="1:16" ht="20.100000000000001" customHeight="1">
      <c r="A34" s="114">
        <v>0</v>
      </c>
      <c r="B34" s="65">
        <v>27</v>
      </c>
      <c r="C34" s="102" t="s">
        <v>82</v>
      </c>
      <c r="D34" s="67" t="s">
        <v>82</v>
      </c>
      <c r="E34" s="68" t="s">
        <v>82</v>
      </c>
      <c r="F34" s="105" t="s">
        <v>82</v>
      </c>
      <c r="G34" s="105" t="s">
        <v>82</v>
      </c>
      <c r="H34" s="69"/>
      <c r="I34" s="70"/>
      <c r="J34" s="70"/>
      <c r="K34" s="70"/>
      <c r="L34" s="167" t="s">
        <v>82</v>
      </c>
      <c r="M34" s="168"/>
      <c r="N34" s="169"/>
      <c r="O34" s="114" t="s">
        <v>248</v>
      </c>
    </row>
    <row r="35" spans="1:16" ht="20.100000000000001" customHeight="1">
      <c r="A35" s="114">
        <v>0</v>
      </c>
      <c r="B35" s="65">
        <v>28</v>
      </c>
      <c r="C35" s="102" t="s">
        <v>82</v>
      </c>
      <c r="D35" s="67" t="s">
        <v>82</v>
      </c>
      <c r="E35" s="68" t="s">
        <v>82</v>
      </c>
      <c r="F35" s="105" t="s">
        <v>82</v>
      </c>
      <c r="G35" s="105" t="s">
        <v>82</v>
      </c>
      <c r="H35" s="69"/>
      <c r="I35" s="70"/>
      <c r="J35" s="70"/>
      <c r="K35" s="70"/>
      <c r="L35" s="167" t="s">
        <v>82</v>
      </c>
      <c r="M35" s="168"/>
      <c r="N35" s="169"/>
      <c r="O35" s="114" t="s">
        <v>248</v>
      </c>
    </row>
    <row r="36" spans="1:16" ht="20.100000000000001" customHeight="1">
      <c r="A36" s="114">
        <v>0</v>
      </c>
      <c r="B36" s="65">
        <v>29</v>
      </c>
      <c r="C36" s="102" t="s">
        <v>82</v>
      </c>
      <c r="D36" s="67" t="s">
        <v>82</v>
      </c>
      <c r="E36" s="68" t="s">
        <v>82</v>
      </c>
      <c r="F36" s="105" t="s">
        <v>82</v>
      </c>
      <c r="G36" s="105" t="s">
        <v>82</v>
      </c>
      <c r="H36" s="69"/>
      <c r="I36" s="70"/>
      <c r="J36" s="70"/>
      <c r="K36" s="70"/>
      <c r="L36" s="167" t="s">
        <v>82</v>
      </c>
      <c r="M36" s="168"/>
      <c r="N36" s="169"/>
      <c r="O36" s="114" t="s">
        <v>248</v>
      </c>
    </row>
    <row r="37" spans="1:16" ht="20.100000000000001" customHeight="1">
      <c r="A37" s="114">
        <v>0</v>
      </c>
      <c r="B37" s="72">
        <v>30</v>
      </c>
      <c r="C37" s="102" t="s">
        <v>82</v>
      </c>
      <c r="D37" s="67" t="s">
        <v>82</v>
      </c>
      <c r="E37" s="68" t="s">
        <v>82</v>
      </c>
      <c r="F37" s="105" t="s">
        <v>82</v>
      </c>
      <c r="G37" s="105" t="s">
        <v>82</v>
      </c>
      <c r="H37" s="73"/>
      <c r="I37" s="74"/>
      <c r="J37" s="74"/>
      <c r="K37" s="74"/>
      <c r="L37" s="167" t="s">
        <v>82</v>
      </c>
      <c r="M37" s="168"/>
      <c r="N37" s="169"/>
      <c r="O37" s="114" t="s">
        <v>248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 s="114">
        <v>0</v>
      </c>
      <c r="B39" s="82" t="s">
        <v>85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IN DS LOP</vt:lpstr>
      <vt:lpstr>IN DS LOP (2)</vt:lpstr>
      <vt:lpstr>IN DS LOP (3)</vt:lpstr>
      <vt:lpstr>IN DS LOP (4)</vt:lpstr>
      <vt:lpstr>DSTHI (3)</vt:lpstr>
      <vt:lpstr>TONGHOP</vt:lpstr>
      <vt:lpstr>Phòng 208</vt:lpstr>
      <vt:lpstr>Phòng 213</vt:lpstr>
      <vt:lpstr>Phòng 214</vt:lpstr>
      <vt:lpstr>'Phòng 208'!Print_Titles</vt:lpstr>
      <vt:lpstr>'Phòng 213'!Print_Titles</vt:lpstr>
      <vt:lpstr>'Phòng 214'!Print_Titles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2022-06-24T01:35:06Z</cp:lastPrinted>
  <dcterms:created xsi:type="dcterms:W3CDTF">2009-04-20T08:11:00Z</dcterms:created>
  <dcterms:modified xsi:type="dcterms:W3CDTF">2022-06-24T01:35:23Z</dcterms:modified>
</cp:coreProperties>
</file>